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9680" windowHeight="11520" activeTab="6"/>
  </bookViews>
  <sheets>
    <sheet name="Instructions " sheetId="12" r:id="rId1"/>
    <sheet name="#1" sheetId="11" r:id="rId2"/>
    <sheet name="#2" sheetId="2" r:id="rId3"/>
    <sheet name="#3" sheetId="3" r:id="rId4"/>
    <sheet name="#4" sheetId="4" r:id="rId5"/>
    <sheet name="#5" sheetId="5" r:id="rId6"/>
    <sheet name="#6" sheetId="6" r:id="rId7"/>
    <sheet name="#7" sheetId="7" r:id="rId8"/>
    <sheet name="#8" sheetId="8" r:id="rId9"/>
    <sheet name="#9" sheetId="9" r:id="rId10"/>
    <sheet name="#10" sheetId="10" r:id="rId11"/>
    <sheet name="Totals " sheetId="13" r:id="rId12"/>
  </sheets>
  <calcPr calcId="125725"/>
</workbook>
</file>

<file path=xl/calcChain.xml><?xml version="1.0" encoding="utf-8"?>
<calcChain xmlns="http://schemas.openxmlformats.org/spreadsheetml/2006/main">
  <c r="B29" i="13"/>
  <c r="B25"/>
  <c r="B21"/>
  <c r="B17"/>
  <c r="B13"/>
  <c r="B9"/>
  <c r="B5"/>
</calcChain>
</file>

<file path=xl/sharedStrings.xml><?xml version="1.0" encoding="utf-8"?>
<sst xmlns="http://schemas.openxmlformats.org/spreadsheetml/2006/main" count="318" uniqueCount="97">
  <si>
    <t>Claim Administration Fees</t>
  </si>
  <si>
    <t>Description</t>
  </si>
  <si>
    <t>Life of Claim</t>
  </si>
  <si>
    <t>Indemnity Claim</t>
  </si>
  <si>
    <t xml:space="preserve">Medical Bill Review: </t>
  </si>
  <si>
    <t xml:space="preserve">Legal Representation </t>
  </si>
  <si>
    <t>Total Fee for Service</t>
  </si>
  <si>
    <t>Calculation</t>
  </si>
  <si>
    <t>Investigation</t>
  </si>
  <si>
    <t>Independent Medical Exam (IME)</t>
  </si>
  <si>
    <t>MG-2/  Variance Request</t>
  </si>
  <si>
    <t>Language Translation Services</t>
  </si>
  <si>
    <t xml:space="preserve">WCB Hearing </t>
  </si>
  <si>
    <t xml:space="preserve">Hearing Type: Basic; Issue: Finalize agreed upon SLU award for unrepresented Claimant; Location: Garden City, NY  11530; Time: 1 hour, inclusive of preparation, hearing and report </t>
  </si>
  <si>
    <t xml:space="preserve">Independent Medical Exam </t>
  </si>
  <si>
    <t>Opinion on permanency/ SLU w/ Orthopedic Doctor in Wantagh, NY 11793</t>
  </si>
  <si>
    <t>Review/Adjustment of Doctor’s Initial Report/ C-4</t>
  </si>
  <si>
    <t xml:space="preserve">Review/Adjustment of Doctor’s Progress Report/ C-4.2 </t>
  </si>
  <si>
    <t xml:space="preserve">Review/Adjustment of Doctor’s Report of MMI/Permanent Impairment/ C-4.3 </t>
  </si>
  <si>
    <t xml:space="preserve">Review/Adjustment of Emergency Room Bill </t>
  </si>
  <si>
    <t>Deposition</t>
  </si>
  <si>
    <t xml:space="preserve">Review/ Adjustment of HICF 1500 </t>
  </si>
  <si>
    <t>Medical Bill</t>
  </si>
  <si>
    <t>Claim #3 – Donna Garland/ CC# 00000003-003/ DOA: 6/7/14</t>
  </si>
  <si>
    <t xml:space="preserve">Review/Adjustment of Doctor’s Initial Report/ C-4 </t>
  </si>
  <si>
    <t>Independent Medical Exam for an opinion causally related depression and degree of disability w/ a Psychologist in Massapequa, NY 11758</t>
  </si>
  <si>
    <t xml:space="preserve">Initial Field Investigation with Claimant.  Purpose: to obtain details of accident, witnesses, to whom it was reported, related medical treatment and releases, work status, etc.;  Location: Massapequa, NY 11758; Time: 1.5 hours, inclusive of travel, interview and report preparation </t>
  </si>
  <si>
    <t xml:space="preserve">Initial Field Investigation with Employer.  Purpose: to obtain details of accident, witnesses, to whom it was reported, related medical treatment, work status, etc.;  Location: Farmingdale, NY 11735 and takes 1.5 hours, inclusive of travel, interview and report preparation </t>
  </si>
  <si>
    <t xml:space="preserve">Field Investigation w/ Claimant </t>
  </si>
  <si>
    <t>Field Investigation w/ Employer</t>
  </si>
  <si>
    <t>PRP Injection Bilateral Knee</t>
  </si>
  <si>
    <t xml:space="preserve">Review/Adjustment of Pre-Operative Testing Bill </t>
  </si>
  <si>
    <t xml:space="preserve">Review/Adjustment of DRG – Hospital Bill </t>
  </si>
  <si>
    <t xml:space="preserve">Review/Adjustment of Surgical/Operative Bill </t>
  </si>
  <si>
    <t xml:space="preserve">Review/Adjustment of HICF/ OT Bill </t>
  </si>
  <si>
    <t>Independent Medical Exam for an opinion degree of disability w/ an Orthopedic Doctor in Latham, NY 12110</t>
  </si>
  <si>
    <t xml:space="preserve">Review/Adjustment of HICF – X Ray of Cervical Spine </t>
  </si>
  <si>
    <t xml:space="preserve">Deposition of IME Doctor on the issue of causally related neck.  Location:  Stuyvesant, NY 12173; Time: 1.5 hours includes: preparation, deposition and report </t>
  </si>
  <si>
    <t>Hearing Type: Basic; Issue(s): Question of period and extent of disability.  Question of Average Weekly Wage (AWW), Rate and lost time; Location: Manhattan, NY 10027; Time: 1 hour, inclusive of preparation, hearing and report</t>
  </si>
  <si>
    <t>Hearing Type: Intermediate; Issue(s): Carrier’s reimbursement request and information on claimant’s sick leave time.  Location: Manhattan, NY 10027; Time: 1 hour, inclusive of preparation, hearing and report</t>
  </si>
  <si>
    <t xml:space="preserve">Review/Adjustment of Emergency Room/Hospitalization Bill </t>
  </si>
  <si>
    <t>Independent Medical Exam for an opinion on further causally related disability w/ Plastic Surgeon in Manhattan, NY 10025</t>
  </si>
  <si>
    <t>Surveillance – Two days with four hour blocks each day; 2 operatives; Manhattan, NY 10025</t>
  </si>
  <si>
    <t>Surveillance of Claimant</t>
  </si>
  <si>
    <r>
      <rPr>
        <sz val="7"/>
        <color theme="1"/>
        <rFont val="Times New Roman"/>
        <family val="1"/>
      </rPr>
      <t xml:space="preserve"> </t>
    </r>
    <r>
      <rPr>
        <sz val="12"/>
        <color theme="1"/>
        <rFont val="Times New Roman"/>
        <family val="1"/>
      </rPr>
      <t>Hearing Type: Basic; Issue: Question of casually related neck (continued); Location: Hudson, NY 12534; Time: 1 hour, inclusive of preparation, hearing and report</t>
    </r>
  </si>
  <si>
    <t>Claim #7 – Justin Better/ CC# 00000007-007/ DOA: 6/17/15</t>
  </si>
  <si>
    <t xml:space="preserve">Hearing Type: Basic Issue(s): Completion of the OC400.5 &amp; PH16.2. Location: Staten Island, NY 10301; Time: 1 Hour, inclusive of review and analysis of folder, attendance at hearing, subpoena of witnesses </t>
  </si>
  <si>
    <t>Hearing Type: Complex: Testimony of the claimant and lay witness; Location: Staten Island, NY 10301; Time: 2 Hours: Review and analysis of folder, witness preparation, hearing and report</t>
  </si>
  <si>
    <t>Appeal (Board Review) of Administrative Law Judge’s (ALJ) Decision. Includes: composition and filing;  Time: 5 Hours</t>
  </si>
  <si>
    <t xml:space="preserve">Appeal </t>
  </si>
  <si>
    <t>Independent Medical Exam for an opinion on causal relationship and degree of disability w/ Orthopedic Surgeon in Staten Island, NY 10314</t>
  </si>
  <si>
    <t>C-7 / SROI-04 Investigation w/ Claimant. Obtain: signed statement from claimant (not yet represented) regarding the accident and medical releases.  Location: Staten Island, NY 10314</t>
  </si>
  <si>
    <t xml:space="preserve">Field Investigation </t>
  </si>
  <si>
    <t>C-7 / SROI-04 Investigation w/ Employer. Obtain: signed statement from employer regarding the accident; contact information for potential witnesses; employee manual and time and attendance records.  Location: Manhattan, NY 10027</t>
  </si>
  <si>
    <t>Claim #8 – Stephanie Sheets / CC# 00000008-008/ DOA: 7/17/14</t>
  </si>
  <si>
    <t>Telephone Interpretation/Translation Services for initial contact with Claimant.  Location: Syracuse, NY 13201 Time: 1 Hour</t>
  </si>
  <si>
    <t>Telephone Interpretation/Translation Services</t>
  </si>
  <si>
    <t xml:space="preserve">Deposition </t>
  </si>
  <si>
    <t>Deposition of the Claimant’s Neurologist on the issue of permanency of the lumbar spine.  Location:  Dewitt, NY 13214.  Time: 1.5 hours includes: preparation, deposition and report</t>
  </si>
  <si>
    <t>Deposition of IME Neurologist on the issue of permanency of the lumbar spine.  Location:  Syracuse, NY 13203.  Time: 1.5 hours includes: preparation, deposition and report</t>
  </si>
  <si>
    <t>Hearing Type: Complex; Issue(s): Loss of Wage Earning Capacity, Attachment Labor Market, testimony of the claimant and   summations; Location: Syracuse, NY 13203; Time: 3 Hours: inclusive of preparation, hearing and report</t>
  </si>
  <si>
    <t>Claim #9 – Christopher Beach / CC# 00000009-009/ DOA: 05/06/14</t>
  </si>
  <si>
    <t xml:space="preserve">Review/ Adjustment of Ancillary Medical Report C-4AMR </t>
  </si>
  <si>
    <t xml:space="preserve">Review/ Adjustment of Doctor’s Narrative Report C-4.2 </t>
  </si>
  <si>
    <t>Hearing Type: Basic; Issue(s):  Summations on SLU; Location: Albany, NY 12241; Time: 1.5 Hours, inclusive of preparation, hearing and report</t>
  </si>
  <si>
    <t>Independent Medical Exam for an opinion on permanency/ SLU w/ Orthopedic Doctor in Albany, NY 12241</t>
  </si>
  <si>
    <t>Claimant "Activity Check"</t>
  </si>
  <si>
    <t>Claim #10 – Jennifer Levy / CC# 00000010-010/ DOA: 8/10/15</t>
  </si>
  <si>
    <t>Report Only</t>
  </si>
  <si>
    <t>Claim #2 – Rivers, Joseph/ CC# 000000002-002/ DOA: 3/30/15</t>
  </si>
  <si>
    <t xml:space="preserve">Review/ Adjustment of Doctor’s Initial Report C-4 </t>
  </si>
  <si>
    <t>Review/Adjustment of HICF/ ER Physician Bill</t>
  </si>
  <si>
    <t xml:space="preserve">Review/Adjustment of HICF/ Anesthesia Bill </t>
  </si>
  <si>
    <t>Claim Administration  Fees</t>
  </si>
  <si>
    <t xml:space="preserve"> </t>
  </si>
  <si>
    <t xml:space="preserve">Not included in the “Life of Claim” Administration fees are direct benefit payments (indemnity and medical). </t>
  </si>
  <si>
    <t xml:space="preserve">Instructions: </t>
  </si>
  <si>
    <t>This “per claim” cost shall represent the Administrative fees for the “life of claim”.</t>
  </si>
  <si>
    <r>
      <t>Bidders must provide service costs for each of the 10 “Sample Claims” included in this RFP.    Service costs, as well as how those costs were calculated, must be provided in the corresponding tabs (#1-#10) on this excel spreadsheet .    If a service is to be provided by a sub-contracted vendor, Bidder must provide the fees charged by that vendor.  Bidders should review each Sample Claim carefully and give attention to the “</t>
    </r>
    <r>
      <rPr>
        <i/>
        <sz val="11"/>
        <color theme="1"/>
        <rFont val="Calibri"/>
        <family val="2"/>
        <scheme val="minor"/>
      </rPr>
      <t>Note</t>
    </r>
    <r>
      <rPr>
        <sz val="11"/>
        <color theme="1"/>
        <rFont val="Calibri"/>
        <family val="2"/>
        <scheme val="minor"/>
      </rPr>
      <t xml:space="preserve">” at the bottom of each page for clarification of the service(s) required. </t>
    </r>
  </si>
  <si>
    <t>Requires meeting with Claimant and confirming that he resides at address of record and confirming that benefits are being received; inquiring with neighbors about Claimant’s work status; Location: Albany, NY 12241; Time: 30 minutes</t>
  </si>
  <si>
    <t>Review/ Adjustment of HICF Office Visit</t>
  </si>
  <si>
    <t>Hearing Type: Basic; Issue: ANCR finger vs. hand. (Left hand conceded by carrier w/ out further litigation of issue); Location: Garden City, NY  11530; Time: 1 hour, inclusive of preparation, hearing and report</t>
  </si>
  <si>
    <t xml:space="preserve">Deposition of claimant’s Doctor on the issue of causally related neck.  Location:  Schodack Landing, NY 12156; Time: 1.5 hours includes: preparation, deposition and report </t>
  </si>
  <si>
    <t xml:space="preserve">Independent Medical Exam for an opinion on permanency w/ Neurologist in Syracuse, NY 13203.  </t>
  </si>
  <si>
    <t>Total Fee for Services</t>
  </si>
  <si>
    <t>Medical Only Claim</t>
  </si>
  <si>
    <t>Also not included are fees and services for:  Pharmacy Benefit Management; Medical Bill Review/ Re-pricing; ISO claim searches; field investigations/ surveillance; Independent Medical Exams (IME); legal representation at WCB hearings and appeals; medical set-asides and specialized claim services exceeding the minimum services required under Category A.</t>
  </si>
  <si>
    <t xml:space="preserve">Bidders must provide fees only for the specific services required for each claim (e.g. do not substitute an IME with a Psychologist for one with a Psychiatrist if you believe it more appropriate for a given claim).  </t>
  </si>
  <si>
    <t>Bidders must consider the location of the service to be provided since fees may vary throughout the State.</t>
  </si>
  <si>
    <t>Bidders must note that fees for Medical Bill Review MUST NOT include the dollar amount payable to the medical provider, but only the fee associated with the review/pricing of the bills provided.</t>
  </si>
  <si>
    <t>Note:</t>
  </si>
  <si>
    <t xml:space="preserve">The following services must be included in the “Life of Claim” fee: services performed by the Claim Adjuster; claim reporting/ intake; data file creation; data transfer and IT startup; Claims Management System maintenance and client access; MMS data transfer and IAIABC/EDI reporting.  For the purpose of this RFP, these services may not be priced separately.   </t>
  </si>
  <si>
    <t>Bidders must make sure that the totals provided on Appendix Z match those on the “Totals” tab on the Cat A Sample Claims Worksheet.</t>
  </si>
  <si>
    <t>Claim #1 – Connie Ricardo/ CC# 00000001-001/ DOA: 8/28/14</t>
  </si>
  <si>
    <t>Claim #4 Blake Deng/ CC# 00000004-004/ DOA: 6/10/14</t>
  </si>
  <si>
    <t>Claim #5 Louis Camby/ CC# 00000005-005/ DOA: 9/22/14</t>
  </si>
  <si>
    <t>Claim #6 – Daniel Cormier/ CC# 00000006-006/ DOA: 4/30/15</t>
  </si>
</sst>
</file>

<file path=xl/styles.xml><?xml version="1.0" encoding="utf-8"?>
<styleSheet xmlns="http://schemas.openxmlformats.org/spreadsheetml/2006/main">
  <numFmts count="1">
    <numFmt numFmtId="164" formatCode="&quot;$&quot;#,##0.00"/>
  </numFmts>
  <fonts count="8">
    <font>
      <sz val="11"/>
      <color theme="1"/>
      <name val="Calibri"/>
      <family val="2"/>
      <scheme val="minor"/>
    </font>
    <font>
      <sz val="12"/>
      <color theme="1"/>
      <name val="Times New Roman"/>
      <family val="1"/>
    </font>
    <font>
      <b/>
      <sz val="11"/>
      <color theme="1"/>
      <name val="Times New Roman"/>
      <family val="1"/>
    </font>
    <font>
      <sz val="11"/>
      <color theme="1"/>
      <name val="Times New Roman"/>
      <family val="1"/>
    </font>
    <font>
      <sz val="7"/>
      <color theme="1"/>
      <name val="Times New Roman"/>
      <family val="1"/>
    </font>
    <font>
      <b/>
      <sz val="12"/>
      <color theme="1"/>
      <name val="Times New Roman"/>
      <family val="1"/>
    </font>
    <font>
      <b/>
      <sz val="11"/>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4" tint="0.59996337778862885"/>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s>
  <cellStyleXfs count="1">
    <xf numFmtId="0" fontId="0" fillId="0" borderId="0"/>
  </cellStyleXfs>
  <cellXfs count="64">
    <xf numFmtId="0" fontId="0" fillId="0" borderId="0" xfId="0"/>
    <xf numFmtId="0" fontId="3" fillId="0" borderId="4" xfId="0" applyFont="1" applyBorder="1" applyAlignment="1">
      <alignment horizontal="left" vertical="top" wrapText="1"/>
    </xf>
    <xf numFmtId="0" fontId="0" fillId="0" borderId="0" xfId="0" applyAlignment="1">
      <alignment horizontal="center"/>
    </xf>
    <xf numFmtId="0" fontId="2" fillId="2" borderId="2" xfId="0" applyFont="1" applyFill="1" applyBorder="1" applyAlignment="1">
      <alignment horizontal="center" vertical="top" wrapText="1"/>
    </xf>
    <xf numFmtId="0" fontId="3" fillId="0" borderId="0" xfId="0" applyFont="1" applyBorder="1" applyAlignment="1">
      <alignment horizontal="left" vertical="top" wrapText="1"/>
    </xf>
    <xf numFmtId="0" fontId="3" fillId="0" borderId="0" xfId="0" applyFont="1" applyBorder="1" applyAlignment="1">
      <alignment horizontal="justify" vertical="top" wrapText="1"/>
    </xf>
    <xf numFmtId="0" fontId="2" fillId="2" borderId="1" xfId="0" applyFont="1" applyFill="1" applyBorder="1" applyAlignment="1">
      <alignment horizontal="center" vertical="top" wrapText="1"/>
    </xf>
    <xf numFmtId="0" fontId="0" fillId="0" borderId="0" xfId="0" applyAlignment="1">
      <alignment wrapText="1"/>
    </xf>
    <xf numFmtId="0" fontId="1" fillId="0" borderId="0" xfId="0" applyFont="1" applyAlignment="1">
      <alignment horizontal="left" wrapText="1"/>
    </xf>
    <xf numFmtId="0" fontId="1" fillId="0" borderId="1" xfId="0" applyFont="1" applyBorder="1" applyAlignment="1">
      <alignment horizontal="left" wrapText="1"/>
    </xf>
    <xf numFmtId="164" fontId="2" fillId="2" borderId="2" xfId="0" applyNumberFormat="1" applyFont="1" applyFill="1" applyBorder="1" applyAlignment="1">
      <alignment horizontal="center" vertical="top" wrapText="1"/>
    </xf>
    <xf numFmtId="164" fontId="3" fillId="0" borderId="4" xfId="0" applyNumberFormat="1" applyFont="1" applyBorder="1" applyAlignment="1">
      <alignment horizontal="center" vertical="top" wrapText="1"/>
    </xf>
    <xf numFmtId="0" fontId="0" fillId="0" borderId="0" xfId="0" applyAlignment="1">
      <alignment horizontal="left" wrapText="1"/>
    </xf>
    <xf numFmtId="164" fontId="3" fillId="0" borderId="1" xfId="0" applyNumberFormat="1" applyFont="1" applyBorder="1" applyAlignment="1">
      <alignment horizontal="center" vertical="top" wrapText="1"/>
    </xf>
    <xf numFmtId="0" fontId="0" fillId="0" borderId="0" xfId="0" applyFont="1"/>
    <xf numFmtId="0" fontId="0" fillId="0" borderId="0" xfId="0" applyFont="1" applyAlignment="1">
      <alignment horizontal="center" wrapText="1"/>
    </xf>
    <xf numFmtId="0" fontId="0" fillId="0" borderId="0" xfId="0" applyFont="1" applyAlignment="1">
      <alignment horizontal="left" wrapText="1"/>
    </xf>
    <xf numFmtId="0" fontId="0" fillId="0" borderId="0" xfId="0" applyFont="1" applyAlignment="1">
      <alignment wrapText="1"/>
    </xf>
    <xf numFmtId="164" fontId="0" fillId="0" borderId="0" xfId="0" applyNumberFormat="1" applyFont="1" applyAlignment="1">
      <alignment wrapText="1"/>
    </xf>
    <xf numFmtId="0" fontId="3" fillId="0" borderId="1" xfId="0" applyFont="1" applyBorder="1" applyAlignment="1">
      <alignment horizontal="left" wrapText="1"/>
    </xf>
    <xf numFmtId="0" fontId="3" fillId="0" borderId="0" xfId="0" applyFont="1" applyAlignment="1">
      <alignment horizontal="left" wrapText="1"/>
    </xf>
    <xf numFmtId="0" fontId="5" fillId="4" borderId="0" xfId="0" applyFont="1" applyFill="1" applyAlignment="1">
      <alignment horizontal="center"/>
    </xf>
    <xf numFmtId="0" fontId="0" fillId="0" borderId="0" xfId="0" applyFont="1" applyAlignment="1">
      <alignment horizontal="left"/>
    </xf>
    <xf numFmtId="0" fontId="3" fillId="0" borderId="3" xfId="0" applyFont="1" applyBorder="1" applyAlignment="1">
      <alignment horizontal="left" vertical="top" wrapText="1"/>
    </xf>
    <xf numFmtId="0" fontId="3" fillId="3" borderId="1" xfId="0" applyFont="1" applyFill="1" applyBorder="1" applyAlignment="1">
      <alignment horizontal="left" vertical="top" wrapText="1"/>
    </xf>
    <xf numFmtId="0" fontId="0" fillId="0" borderId="0" xfId="0" applyFont="1" applyAlignment="1">
      <alignment horizontal="center"/>
    </xf>
    <xf numFmtId="0" fontId="5" fillId="4" borderId="0" xfId="0" applyFont="1" applyFill="1" applyAlignment="1">
      <alignment horizontal="center" wrapText="1"/>
    </xf>
    <xf numFmtId="0" fontId="1" fillId="0" borderId="0" xfId="0" applyFont="1" applyAlignment="1">
      <alignment wrapText="1"/>
    </xf>
    <xf numFmtId="0" fontId="3" fillId="0" borderId="0" xfId="0" applyFont="1" applyBorder="1" applyAlignment="1">
      <alignment horizontal="left" wrapText="1"/>
    </xf>
    <xf numFmtId="164" fontId="3" fillId="0" borderId="0" xfId="0" applyNumberFormat="1" applyFont="1" applyBorder="1" applyAlignment="1">
      <alignment horizontal="center" vertical="top" wrapText="1"/>
    </xf>
    <xf numFmtId="0" fontId="1" fillId="0" borderId="1" xfId="0" applyFont="1" applyBorder="1" applyAlignment="1">
      <alignment wrapText="1"/>
    </xf>
    <xf numFmtId="0" fontId="3" fillId="0" borderId="1" xfId="0" applyFont="1" applyBorder="1" applyAlignment="1">
      <alignment horizontal="left" vertical="top" wrapText="1"/>
    </xf>
    <xf numFmtId="0" fontId="1" fillId="0" borderId="1" xfId="0" applyFont="1" applyBorder="1" applyAlignment="1"/>
    <xf numFmtId="0" fontId="1" fillId="0" borderId="1" xfId="0" applyFont="1" applyBorder="1"/>
    <xf numFmtId="0" fontId="3" fillId="3" borderId="5" xfId="0" applyFont="1" applyFill="1" applyBorder="1" applyAlignment="1">
      <alignment horizontal="left" vertical="top" wrapText="1"/>
    </xf>
    <xf numFmtId="0" fontId="5" fillId="4" borderId="6" xfId="0" applyFont="1" applyFill="1" applyBorder="1" applyAlignment="1">
      <alignment wrapText="1"/>
    </xf>
    <xf numFmtId="164" fontId="2" fillId="2" borderId="1" xfId="0" applyNumberFormat="1" applyFont="1" applyFill="1" applyBorder="1" applyAlignment="1">
      <alignment horizontal="center" vertical="top" wrapText="1"/>
    </xf>
    <xf numFmtId="0" fontId="5" fillId="4" borderId="0" xfId="0" applyFont="1" applyFill="1"/>
    <xf numFmtId="0" fontId="0" fillId="0" borderId="0" xfId="0" applyFont="1" applyAlignment="1">
      <alignment horizontal="justify" wrapText="1"/>
    </xf>
    <xf numFmtId="0" fontId="0" fillId="0" borderId="0" xfId="0" applyAlignment="1">
      <alignment horizontal="justify" wrapText="1"/>
    </xf>
    <xf numFmtId="0" fontId="0" fillId="0" borderId="0" xfId="0" applyNumberFormat="1" applyAlignment="1">
      <alignment horizontal="justify" wrapText="1"/>
    </xf>
    <xf numFmtId="0" fontId="6" fillId="0" borderId="0" xfId="0" applyFont="1"/>
    <xf numFmtId="0" fontId="6" fillId="0" borderId="0" xfId="0" applyFont="1" applyAlignment="1">
      <alignment vertical="center"/>
    </xf>
    <xf numFmtId="164" fontId="0" fillId="0" borderId="0" xfId="0" applyNumberFormat="1"/>
    <xf numFmtId="164" fontId="3" fillId="0" borderId="0" xfId="0" applyNumberFormat="1" applyFont="1" applyBorder="1" applyAlignment="1">
      <alignment horizontal="left" vertical="top" wrapText="1"/>
    </xf>
    <xf numFmtId="164" fontId="0" fillId="0" borderId="0" xfId="0" applyNumberFormat="1" applyFont="1"/>
    <xf numFmtId="0" fontId="0" fillId="0" borderId="0" xfId="0" applyAlignment="1">
      <alignment horizontal="justify"/>
    </xf>
    <xf numFmtId="164" fontId="1" fillId="0" borderId="1" xfId="0" applyNumberFormat="1" applyFont="1" applyBorder="1" applyAlignment="1">
      <alignment horizontal="center" wrapText="1"/>
    </xf>
    <xf numFmtId="164" fontId="0" fillId="0" borderId="1" xfId="0" applyNumberFormat="1" applyBorder="1" applyAlignment="1">
      <alignment horizontal="center"/>
    </xf>
    <xf numFmtId="164" fontId="3" fillId="3" borderId="1" xfId="0" applyNumberFormat="1" applyFont="1" applyFill="1" applyBorder="1" applyAlignment="1">
      <alignment horizontal="center" vertical="top" wrapText="1"/>
    </xf>
    <xf numFmtId="0" fontId="3" fillId="0" borderId="4" xfId="0" applyFont="1" applyBorder="1" applyAlignment="1" applyProtection="1">
      <alignment horizontal="justify" vertical="top" wrapText="1"/>
      <protection locked="0"/>
    </xf>
    <xf numFmtId="164" fontId="3" fillId="0" borderId="4" xfId="0" applyNumberFormat="1" applyFont="1" applyBorder="1" applyAlignment="1" applyProtection="1">
      <alignment horizontal="center" vertical="top" wrapText="1"/>
      <protection locked="0"/>
    </xf>
    <xf numFmtId="0" fontId="3" fillId="0" borderId="4" xfId="0" applyFont="1" applyBorder="1" applyAlignment="1" applyProtection="1">
      <alignment horizontal="left" vertical="top" wrapText="1"/>
      <protection locked="0"/>
    </xf>
    <xf numFmtId="0" fontId="2" fillId="3" borderId="1" xfId="0" applyFont="1" applyFill="1" applyBorder="1" applyAlignment="1" applyProtection="1">
      <alignment horizontal="center" vertical="top" wrapText="1"/>
      <protection locked="0"/>
    </xf>
    <xf numFmtId="164" fontId="3" fillId="3" borderId="1" xfId="0" applyNumberFormat="1" applyFont="1" applyFill="1" applyBorder="1" applyAlignment="1" applyProtection="1">
      <alignment horizontal="center" vertical="top" wrapText="1"/>
      <protection locked="0"/>
    </xf>
    <xf numFmtId="0" fontId="3" fillId="0" borderId="1" xfId="0" applyFont="1" applyBorder="1" applyAlignment="1" applyProtection="1">
      <alignment horizontal="justify" vertical="top" wrapText="1"/>
      <protection locked="0"/>
    </xf>
    <xf numFmtId="164" fontId="3" fillId="0" borderId="1" xfId="0" applyNumberFormat="1" applyFont="1" applyBorder="1" applyAlignment="1" applyProtection="1">
      <alignment horizontal="center" vertical="top" wrapText="1"/>
      <protection locked="0"/>
    </xf>
    <xf numFmtId="164" fontId="3" fillId="0" borderId="4" xfId="0" applyNumberFormat="1" applyFont="1" applyBorder="1" applyAlignment="1" applyProtection="1">
      <alignment horizontal="left" vertical="top" wrapText="1"/>
      <protection locked="0"/>
    </xf>
    <xf numFmtId="0" fontId="0" fillId="0" borderId="1" xfId="0" applyBorder="1" applyAlignment="1" applyProtection="1">
      <alignment wrapText="1"/>
      <protection locked="0"/>
    </xf>
    <xf numFmtId="164" fontId="0" fillId="0" borderId="1" xfId="0" applyNumberFormat="1" applyFont="1" applyBorder="1" applyAlignment="1" applyProtection="1">
      <alignment wrapText="1"/>
      <protection locked="0"/>
    </xf>
    <xf numFmtId="0" fontId="0" fillId="0" borderId="1" xfId="0" applyFont="1" applyBorder="1" applyAlignment="1" applyProtection="1">
      <alignment wrapText="1"/>
      <protection locked="0"/>
    </xf>
    <xf numFmtId="0" fontId="2" fillId="3" borderId="5" xfId="0" applyFont="1" applyFill="1" applyBorder="1" applyAlignment="1" applyProtection="1">
      <alignment horizontal="center" vertical="top" wrapText="1"/>
      <protection locked="0"/>
    </xf>
    <xf numFmtId="164" fontId="2" fillId="3" borderId="1" xfId="0" applyNumberFormat="1" applyFont="1" applyFill="1" applyBorder="1" applyAlignment="1" applyProtection="1">
      <alignment horizontal="center" vertical="top" wrapText="1"/>
      <protection locked="0"/>
    </xf>
    <xf numFmtId="164" fontId="3" fillId="0" borderId="2" xfId="0" applyNumberFormat="1" applyFont="1" applyBorder="1" applyAlignment="1" applyProtection="1">
      <alignment horizontal="center" vertical="top" wrapText="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2:B19"/>
  <sheetViews>
    <sheetView topLeftCell="A13" workbookViewId="0">
      <selection activeCell="B18" sqref="B18"/>
    </sheetView>
  </sheetViews>
  <sheetFormatPr defaultRowHeight="15"/>
  <cols>
    <col min="1" max="1" width="25.140625" style="14" bestFit="1" customWidth="1"/>
    <col min="2" max="2" width="118.5703125" style="17" customWidth="1"/>
    <col min="3" max="16384" width="9.140625" style="14"/>
  </cols>
  <sheetData>
    <row r="2" spans="1:2" ht="60">
      <c r="A2" s="42" t="s">
        <v>76</v>
      </c>
      <c r="B2" s="39" t="s">
        <v>78</v>
      </c>
    </row>
    <row r="5" spans="1:2">
      <c r="A5" s="41" t="s">
        <v>73</v>
      </c>
      <c r="B5" s="17" t="s">
        <v>77</v>
      </c>
    </row>
    <row r="6" spans="1:2">
      <c r="B6" s="17" t="s">
        <v>74</v>
      </c>
    </row>
    <row r="7" spans="1:2" ht="45">
      <c r="A7" s="41" t="s">
        <v>90</v>
      </c>
      <c r="B7" s="39" t="s">
        <v>91</v>
      </c>
    </row>
    <row r="8" spans="1:2">
      <c r="B8" s="38"/>
    </row>
    <row r="9" spans="1:2">
      <c r="A9" s="41" t="s">
        <v>90</v>
      </c>
      <c r="B9" s="39" t="s">
        <v>75</v>
      </c>
    </row>
    <row r="10" spans="1:2" ht="45">
      <c r="B10" s="40" t="s">
        <v>86</v>
      </c>
    </row>
    <row r="11" spans="1:2">
      <c r="B11" s="38"/>
    </row>
    <row r="12" spans="1:2" ht="30">
      <c r="A12" s="41" t="s">
        <v>90</v>
      </c>
      <c r="B12" s="46" t="s">
        <v>87</v>
      </c>
    </row>
    <row r="13" spans="1:2">
      <c r="B13" s="46"/>
    </row>
    <row r="14" spans="1:2">
      <c r="A14" s="41" t="s">
        <v>90</v>
      </c>
      <c r="B14" s="46" t="s">
        <v>88</v>
      </c>
    </row>
    <row r="15" spans="1:2">
      <c r="B15" s="46"/>
    </row>
    <row r="16" spans="1:2" ht="30">
      <c r="A16" s="41" t="s">
        <v>90</v>
      </c>
      <c r="B16" s="46" t="s">
        <v>89</v>
      </c>
    </row>
    <row r="17" spans="1:2">
      <c r="B17" s="46"/>
    </row>
    <row r="18" spans="1:2" ht="30">
      <c r="A18" s="41" t="s">
        <v>90</v>
      </c>
      <c r="B18" s="46" t="s">
        <v>92</v>
      </c>
    </row>
    <row r="19" spans="1:2">
      <c r="B19" s="46"/>
    </row>
  </sheetData>
  <sheetProtection password="D44D" sheet="1" objects="1" scenarios="1"/>
  <pageMargins left="0.7" right="0.7" top="0.75" bottom="0.75" header="0.3" footer="0.3"/>
  <pageSetup scale="85" orientation="landscape" r:id="rId1"/>
</worksheet>
</file>

<file path=xl/worksheets/sheet10.xml><?xml version="1.0" encoding="utf-8"?>
<worksheet xmlns="http://schemas.openxmlformats.org/spreadsheetml/2006/main" xmlns:r="http://schemas.openxmlformats.org/officeDocument/2006/relationships">
  <sheetPr>
    <pageSetUpPr fitToPage="1"/>
  </sheetPr>
  <dimension ref="A2:D23"/>
  <sheetViews>
    <sheetView workbookViewId="0">
      <selection activeCell="B5" sqref="B5"/>
    </sheetView>
  </sheetViews>
  <sheetFormatPr defaultRowHeight="15"/>
  <cols>
    <col min="1" max="1" width="34.140625" style="16" bestFit="1" customWidth="1"/>
    <col min="2" max="2" width="67.5703125" style="17" bestFit="1" customWidth="1"/>
    <col min="3" max="3" width="30.7109375" style="17" customWidth="1"/>
    <col min="4" max="4" width="22.28515625" style="18" customWidth="1"/>
    <col min="5" max="16384" width="9.140625" style="14"/>
  </cols>
  <sheetData>
    <row r="2" spans="1:4" ht="15.75">
      <c r="B2" s="37" t="s">
        <v>61</v>
      </c>
    </row>
    <row r="3" spans="1:4" s="17" customFormat="1" ht="15.75" thickBot="1">
      <c r="A3" s="16"/>
      <c r="D3" s="18"/>
    </row>
    <row r="4" spans="1:4" s="15" customFormat="1" ht="15.75" thickBot="1">
      <c r="A4" s="6" t="s">
        <v>0</v>
      </c>
      <c r="B4" s="3" t="s">
        <v>1</v>
      </c>
      <c r="C4" s="3" t="s">
        <v>7</v>
      </c>
      <c r="D4" s="10" t="s">
        <v>6</v>
      </c>
    </row>
    <row r="5" spans="1:4" s="17" customFormat="1" ht="15.75" thickBot="1">
      <c r="A5" s="23" t="s">
        <v>3</v>
      </c>
      <c r="B5" s="1" t="s">
        <v>2</v>
      </c>
      <c r="C5" s="50"/>
      <c r="D5" s="51"/>
    </row>
    <row r="6" spans="1:4" s="17" customFormat="1">
      <c r="A6" s="16"/>
      <c r="B6" s="16"/>
      <c r="D6" s="18"/>
    </row>
    <row r="7" spans="1:4" s="17" customFormat="1" ht="15.75" thickBot="1">
      <c r="A7" s="16"/>
      <c r="B7" s="16"/>
      <c r="D7" s="18"/>
    </row>
    <row r="8" spans="1:4" s="15" customFormat="1" ht="15.75" thickBot="1">
      <c r="A8" s="6" t="s">
        <v>4</v>
      </c>
      <c r="B8" s="3" t="s">
        <v>1</v>
      </c>
      <c r="C8" s="3" t="s">
        <v>7</v>
      </c>
      <c r="D8" s="10" t="s">
        <v>6</v>
      </c>
    </row>
    <row r="9" spans="1:4" s="17" customFormat="1" ht="15.75" thickBot="1">
      <c r="A9" s="23" t="s">
        <v>22</v>
      </c>
      <c r="B9" s="19" t="s">
        <v>62</v>
      </c>
      <c r="C9" s="50"/>
      <c r="D9" s="51"/>
    </row>
    <row r="10" spans="1:4" s="17" customFormat="1" ht="16.5" thickBot="1">
      <c r="A10" s="31" t="s">
        <v>22</v>
      </c>
      <c r="B10" s="30" t="s">
        <v>63</v>
      </c>
      <c r="C10" s="50"/>
      <c r="D10" s="51"/>
    </row>
    <row r="11" spans="1:4" s="17" customFormat="1" ht="16.5" thickBot="1">
      <c r="A11" s="31" t="s">
        <v>22</v>
      </c>
      <c r="B11" s="30" t="s">
        <v>80</v>
      </c>
      <c r="C11" s="50"/>
      <c r="D11" s="56"/>
    </row>
    <row r="12" spans="1:4" s="17" customFormat="1" ht="13.5" customHeight="1">
      <c r="A12" s="16"/>
      <c r="B12" s="16"/>
      <c r="D12" s="18"/>
    </row>
    <row r="13" spans="1:4" s="17" customFormat="1" ht="15.75" thickBot="1">
      <c r="A13" s="16"/>
      <c r="B13" s="16"/>
      <c r="D13" s="18"/>
    </row>
    <row r="14" spans="1:4" s="15" customFormat="1" ht="15.75" thickBot="1">
      <c r="A14" s="6" t="s">
        <v>5</v>
      </c>
      <c r="B14" s="3" t="s">
        <v>1</v>
      </c>
      <c r="C14" s="3" t="s">
        <v>7</v>
      </c>
      <c r="D14" s="10" t="s">
        <v>6</v>
      </c>
    </row>
    <row r="15" spans="1:4" s="17" customFormat="1" ht="30.75" thickBot="1">
      <c r="A15" s="24" t="s">
        <v>12</v>
      </c>
      <c r="B15" s="19" t="s">
        <v>64</v>
      </c>
      <c r="C15" s="53"/>
      <c r="D15" s="62"/>
    </row>
    <row r="16" spans="1:4" s="17" customFormat="1">
      <c r="A16" s="16"/>
      <c r="B16" s="16"/>
      <c r="D16" s="18"/>
    </row>
    <row r="17" spans="1:4" s="17" customFormat="1" ht="15.75" thickBot="1">
      <c r="A17" s="16"/>
      <c r="B17" s="16"/>
      <c r="D17" s="18"/>
    </row>
    <row r="18" spans="1:4" s="15" customFormat="1" ht="15.75" thickBot="1">
      <c r="A18" s="6" t="s">
        <v>9</v>
      </c>
      <c r="B18" s="3" t="s">
        <v>1</v>
      </c>
      <c r="C18" s="3" t="s">
        <v>7</v>
      </c>
      <c r="D18" s="10" t="s">
        <v>6</v>
      </c>
    </row>
    <row r="19" spans="1:4" s="17" customFormat="1" ht="30.75" thickBot="1">
      <c r="A19" s="19" t="s">
        <v>14</v>
      </c>
      <c r="B19" s="19" t="s">
        <v>65</v>
      </c>
      <c r="C19" s="55"/>
      <c r="D19" s="56"/>
    </row>
    <row r="20" spans="1:4" s="17" customFormat="1">
      <c r="A20" s="16"/>
      <c r="D20" s="18"/>
    </row>
    <row r="21" spans="1:4" ht="15.75" thickBot="1"/>
    <row r="22" spans="1:4" customFormat="1" ht="15.75" thickBot="1">
      <c r="A22" s="6" t="s">
        <v>8</v>
      </c>
      <c r="B22" s="3" t="s">
        <v>1</v>
      </c>
      <c r="C22" s="3" t="s">
        <v>7</v>
      </c>
      <c r="D22" s="10" t="s">
        <v>6</v>
      </c>
    </row>
    <row r="23" spans="1:4" customFormat="1" ht="63.75" thickBot="1">
      <c r="A23" s="31" t="s">
        <v>66</v>
      </c>
      <c r="B23" s="30" t="s">
        <v>79</v>
      </c>
      <c r="C23" s="55"/>
      <c r="D23" s="51"/>
    </row>
  </sheetData>
  <sheetProtection password="D44D" sheet="1" objects="1" scenarios="1"/>
  <pageMargins left="0.7" right="0.7" top="0.75" bottom="0.75" header="0.3" footer="0.3"/>
  <pageSetup scale="79" orientation="landscape" r:id="rId1"/>
</worksheet>
</file>

<file path=xl/worksheets/sheet11.xml><?xml version="1.0" encoding="utf-8"?>
<worksheet xmlns="http://schemas.openxmlformats.org/spreadsheetml/2006/main" xmlns:r="http://schemas.openxmlformats.org/officeDocument/2006/relationships">
  <sheetPr>
    <pageSetUpPr fitToPage="1"/>
  </sheetPr>
  <dimension ref="A2:D5"/>
  <sheetViews>
    <sheetView workbookViewId="0">
      <selection activeCell="C13" sqref="C13"/>
    </sheetView>
  </sheetViews>
  <sheetFormatPr defaultRowHeight="15"/>
  <cols>
    <col min="1" max="1" width="41.140625" style="2" customWidth="1"/>
    <col min="2" max="2" width="66.7109375" bestFit="1" customWidth="1"/>
    <col min="3" max="3" width="45.85546875" customWidth="1"/>
    <col min="4" max="4" width="25.7109375" style="43" customWidth="1"/>
  </cols>
  <sheetData>
    <row r="2" spans="1:4" ht="15.75">
      <c r="B2" s="21" t="s">
        <v>67</v>
      </c>
    </row>
    <row r="3" spans="1:4" ht="15.75" thickBot="1"/>
    <row r="4" spans="1:4" s="15" customFormat="1" ht="15.75" thickBot="1">
      <c r="A4" s="6" t="s">
        <v>0</v>
      </c>
      <c r="B4" s="3" t="s">
        <v>1</v>
      </c>
      <c r="C4" s="3" t="s">
        <v>7</v>
      </c>
      <c r="D4" s="10" t="s">
        <v>6</v>
      </c>
    </row>
    <row r="5" spans="1:4" s="17" customFormat="1" ht="15.75" thickBot="1">
      <c r="A5" s="23" t="s">
        <v>68</v>
      </c>
      <c r="B5" s="1" t="s">
        <v>2</v>
      </c>
      <c r="C5" s="50"/>
      <c r="D5" s="51"/>
    </row>
  </sheetData>
  <sheetProtection password="D44D" sheet="1" objects="1" scenarios="1"/>
  <pageMargins left="0.7" right="0.7" top="0.75" bottom="0.75" header="0.3" footer="0.3"/>
  <pageSetup scale="68" orientation="landscape" r:id="rId1"/>
</worksheet>
</file>

<file path=xl/worksheets/sheet12.xml><?xml version="1.0" encoding="utf-8"?>
<worksheet xmlns="http://schemas.openxmlformats.org/spreadsheetml/2006/main" xmlns:r="http://schemas.openxmlformats.org/officeDocument/2006/relationships">
  <dimension ref="A3:B29"/>
  <sheetViews>
    <sheetView workbookViewId="0">
      <selection activeCell="C16" sqref="C16"/>
    </sheetView>
  </sheetViews>
  <sheetFormatPr defaultRowHeight="15"/>
  <cols>
    <col min="1" max="1" width="39.5703125" style="22" customWidth="1"/>
    <col min="2" max="2" width="28.28515625" style="45" customWidth="1"/>
    <col min="3" max="16384" width="9.140625" style="14"/>
  </cols>
  <sheetData>
    <row r="3" spans="1:2" ht="15.75" thickBot="1"/>
    <row r="4" spans="1:2" s="25" customFormat="1" ht="15.75" thickBot="1">
      <c r="A4" s="6" t="s">
        <v>0</v>
      </c>
      <c r="B4" s="10" t="s">
        <v>84</v>
      </c>
    </row>
    <row r="5" spans="1:2" ht="15.75" thickBot="1">
      <c r="A5" s="23"/>
      <c r="B5" s="11">
        <f>'#1'!D5+'#2'!D5+'#3'!D5+'#4'!D5+'#5'!D5+'#6'!D5+'#7'!D5+'#8'!D5+'#9'!D5+'#10'!D5</f>
        <v>0</v>
      </c>
    </row>
    <row r="6" spans="1:2">
      <c r="A6" s="16"/>
      <c r="B6" s="18"/>
    </row>
    <row r="7" spans="1:2" ht="15.75" thickBot="1">
      <c r="A7" s="16"/>
      <c r="B7" s="18"/>
    </row>
    <row r="8" spans="1:2" s="25" customFormat="1" ht="15.75" thickBot="1">
      <c r="A8" s="6" t="s">
        <v>4</v>
      </c>
      <c r="B8" s="10" t="s">
        <v>84</v>
      </c>
    </row>
    <row r="9" spans="1:2" ht="15.75" thickBot="1">
      <c r="A9" s="23"/>
      <c r="B9" s="11">
        <f>'#1'!D9+'#1'!D10+'#1'!D11+'#1'!D12+'#2'!D9+'#2'!D10+'#3'!D9+'#3'!D10+'#4'!D9+'#4'!D10+'#4'!D11+'#4'!D12+'#4'!D13+'#4'!D14+'#4'!D15+'#5'!D9+'#5'!D10+'#5'!D11+'#6'!D9+'#6'!D10+'#6'!D11+'#8'!D9+'#9'!D9+'#9'!D10+'#9'!D11</f>
        <v>0</v>
      </c>
    </row>
    <row r="10" spans="1:2">
      <c r="A10" s="16"/>
      <c r="B10" s="18"/>
    </row>
    <row r="11" spans="1:2" ht="15.75" thickBot="1">
      <c r="A11" s="16"/>
      <c r="B11" s="18"/>
    </row>
    <row r="12" spans="1:2" ht="15.75" customHeight="1" thickBot="1">
      <c r="A12" s="6" t="s">
        <v>5</v>
      </c>
      <c r="B12" s="10" t="s">
        <v>84</v>
      </c>
    </row>
    <row r="13" spans="1:2" ht="15.75" thickBot="1">
      <c r="A13" s="24"/>
      <c r="B13" s="49">
        <f>'#1'!D16+'#1'!D17+'#5'!D15+'#5'!D16+'#5'!D17+'#6'!D15+'#6'!D16+'#7'!D9+'#7'!D10+'#7'!D11+'#8'!D13+'#8'!D14+'#8'!D15+'#9'!D15</f>
        <v>0</v>
      </c>
    </row>
    <row r="14" spans="1:2" s="25" customFormat="1">
      <c r="A14" s="16"/>
      <c r="B14" s="18"/>
    </row>
    <row r="15" spans="1:2" ht="15.75" thickBot="1">
      <c r="A15" s="16"/>
      <c r="B15" s="18"/>
    </row>
    <row r="16" spans="1:2" ht="15.75" thickBot="1">
      <c r="A16" s="6" t="s">
        <v>9</v>
      </c>
      <c r="B16" s="10" t="s">
        <v>84</v>
      </c>
    </row>
    <row r="17" spans="1:2" ht="15.75" thickBot="1">
      <c r="A17" s="19"/>
      <c r="B17" s="13">
        <f>'#1'!D21+'#3'!D14+'#4'!D19+'#6'!D20+'#7'!D15+'#8'!D19+'#9'!D19</f>
        <v>0</v>
      </c>
    </row>
    <row r="19" spans="1:2" s="25" customFormat="1" ht="15.75" thickBot="1">
      <c r="A19" s="22"/>
      <c r="B19" s="45"/>
    </row>
    <row r="20" spans="1:2" customFormat="1" ht="15.75" thickBot="1">
      <c r="A20" s="6" t="s">
        <v>8</v>
      </c>
      <c r="B20" s="3" t="s">
        <v>1</v>
      </c>
    </row>
    <row r="21" spans="1:2" customFormat="1" ht="16.5" thickBot="1">
      <c r="A21" s="31"/>
      <c r="B21" s="47">
        <f>'#3'!D22+'#3'!D23+'#6'!D24+'#7'!D19+'#7'!D20+'#9'!D23</f>
        <v>0</v>
      </c>
    </row>
    <row r="22" spans="1:2" s="12" customFormat="1">
      <c r="A22" s="4"/>
      <c r="B22" s="4"/>
    </row>
    <row r="23" spans="1:2" ht="15.75" thickBot="1"/>
    <row r="24" spans="1:2" s="7" customFormat="1" ht="15.75" thickBot="1">
      <c r="A24" s="6" t="s">
        <v>10</v>
      </c>
      <c r="B24" s="3" t="s">
        <v>1</v>
      </c>
    </row>
    <row r="25" spans="1:2" s="12" customFormat="1" ht="15.75" thickBot="1">
      <c r="A25" s="23"/>
      <c r="B25" s="11">
        <f>'#3'!D18</f>
        <v>0</v>
      </c>
    </row>
    <row r="26" spans="1:2" s="12" customFormat="1">
      <c r="A26" s="4"/>
      <c r="B26" s="4"/>
    </row>
    <row r="27" spans="1:2" ht="15.75" thickBot="1"/>
    <row r="28" spans="1:2" customFormat="1" ht="15.75" thickBot="1">
      <c r="A28" s="6" t="s">
        <v>11</v>
      </c>
      <c r="B28" s="3" t="s">
        <v>1</v>
      </c>
    </row>
    <row r="29" spans="1:2" customFormat="1" ht="15.75" customHeight="1" thickBot="1">
      <c r="A29" s="23"/>
      <c r="B29" s="48">
        <f>'#8'!D23</f>
        <v>0</v>
      </c>
    </row>
  </sheetData>
  <sheetProtection password="D44D"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2:D24"/>
  <sheetViews>
    <sheetView workbookViewId="0">
      <selection activeCell="B6" sqref="B6"/>
    </sheetView>
  </sheetViews>
  <sheetFormatPr defaultRowHeight="15"/>
  <cols>
    <col min="1" max="1" width="34.140625" style="22" bestFit="1" customWidth="1"/>
    <col min="2" max="2" width="69" style="14" customWidth="1"/>
    <col min="3" max="3" width="30.7109375" style="14" customWidth="1"/>
    <col min="4" max="4" width="22.28515625" style="45" customWidth="1"/>
    <col min="5" max="16384" width="9.140625" style="14"/>
  </cols>
  <sheetData>
    <row r="2" spans="1:4" ht="15.75">
      <c r="B2" s="21" t="s">
        <v>93</v>
      </c>
    </row>
    <row r="3" spans="1:4" ht="15.75" thickBot="1"/>
    <row r="4" spans="1:4" s="25" customFormat="1" ht="15.75" thickBot="1">
      <c r="A4" s="6" t="s">
        <v>0</v>
      </c>
      <c r="B4" s="3" t="s">
        <v>1</v>
      </c>
      <c r="C4" s="3" t="s">
        <v>7</v>
      </c>
      <c r="D4" s="10" t="s">
        <v>6</v>
      </c>
    </row>
    <row r="5" spans="1:4" ht="15.75" thickBot="1">
      <c r="A5" s="23" t="s">
        <v>3</v>
      </c>
      <c r="B5" s="1" t="s">
        <v>2</v>
      </c>
      <c r="C5" s="50"/>
      <c r="D5" s="51"/>
    </row>
    <row r="6" spans="1:4">
      <c r="A6" s="16"/>
      <c r="B6" s="16"/>
      <c r="C6" s="17"/>
      <c r="D6" s="18"/>
    </row>
    <row r="7" spans="1:4" ht="15.75" thickBot="1">
      <c r="A7" s="16"/>
      <c r="B7" s="16"/>
      <c r="C7" s="17"/>
      <c r="D7" s="18"/>
    </row>
    <row r="8" spans="1:4" s="25" customFormat="1" ht="15.75" thickBot="1">
      <c r="A8" s="6" t="s">
        <v>4</v>
      </c>
      <c r="B8" s="3" t="s">
        <v>1</v>
      </c>
      <c r="C8" s="3" t="s">
        <v>7</v>
      </c>
      <c r="D8" s="10" t="s">
        <v>6</v>
      </c>
    </row>
    <row r="9" spans="1:4" ht="15.75" thickBot="1">
      <c r="A9" s="23" t="s">
        <v>22</v>
      </c>
      <c r="B9" s="19" t="s">
        <v>19</v>
      </c>
      <c r="C9" s="50"/>
      <c r="D9" s="51"/>
    </row>
    <row r="10" spans="1:4" ht="15.75" thickBot="1">
      <c r="A10" s="23" t="s">
        <v>22</v>
      </c>
      <c r="B10" s="19" t="s">
        <v>16</v>
      </c>
      <c r="C10" s="50"/>
      <c r="D10" s="51"/>
    </row>
    <row r="11" spans="1:4" ht="15.75" thickBot="1">
      <c r="A11" s="23" t="s">
        <v>22</v>
      </c>
      <c r="B11" s="19" t="s">
        <v>17</v>
      </c>
      <c r="C11" s="50"/>
      <c r="D11" s="51"/>
    </row>
    <row r="12" spans="1:4" ht="15.75" customHeight="1" thickBot="1">
      <c r="A12" s="23" t="s">
        <v>22</v>
      </c>
      <c r="B12" s="19" t="s">
        <v>18</v>
      </c>
      <c r="C12" s="52"/>
      <c r="D12" s="51"/>
    </row>
    <row r="13" spans="1:4">
      <c r="A13" s="16"/>
      <c r="B13" s="16"/>
      <c r="C13" s="17"/>
      <c r="D13" s="18"/>
    </row>
    <row r="14" spans="1:4" ht="15.75" thickBot="1">
      <c r="A14" s="16"/>
      <c r="B14" s="16"/>
      <c r="C14" s="17"/>
      <c r="D14" s="18"/>
    </row>
    <row r="15" spans="1:4" s="25" customFormat="1" ht="15.75" thickBot="1">
      <c r="A15" s="6" t="s">
        <v>5</v>
      </c>
      <c r="B15" s="3" t="s">
        <v>1</v>
      </c>
      <c r="C15" s="3" t="s">
        <v>7</v>
      </c>
      <c r="D15" s="10" t="s">
        <v>6</v>
      </c>
    </row>
    <row r="16" spans="1:4" ht="45.75" thickBot="1">
      <c r="A16" s="24" t="s">
        <v>12</v>
      </c>
      <c r="B16" s="20" t="s">
        <v>81</v>
      </c>
      <c r="C16" s="53"/>
      <c r="D16" s="54"/>
    </row>
    <row r="17" spans="1:4" ht="45.75" thickBot="1">
      <c r="A17" s="23" t="s">
        <v>12</v>
      </c>
      <c r="B17" s="19" t="s">
        <v>13</v>
      </c>
      <c r="C17" s="55"/>
      <c r="D17" s="51"/>
    </row>
    <row r="18" spans="1:4">
      <c r="A18" s="16"/>
      <c r="B18" s="16"/>
      <c r="C18" s="17"/>
      <c r="D18" s="18"/>
    </row>
    <row r="19" spans="1:4" ht="15.75" thickBot="1">
      <c r="A19" s="16"/>
      <c r="B19" s="16"/>
      <c r="C19" s="17"/>
      <c r="D19" s="18"/>
    </row>
    <row r="20" spans="1:4" s="25" customFormat="1" ht="15.75" thickBot="1">
      <c r="A20" s="6" t="s">
        <v>9</v>
      </c>
      <c r="B20" s="3" t="s">
        <v>1</v>
      </c>
      <c r="C20" s="3" t="s">
        <v>7</v>
      </c>
      <c r="D20" s="10" t="s">
        <v>6</v>
      </c>
    </row>
    <row r="21" spans="1:4" ht="15.75" thickBot="1">
      <c r="A21" s="19" t="s">
        <v>14</v>
      </c>
      <c r="B21" s="19" t="s">
        <v>15</v>
      </c>
      <c r="C21" s="55"/>
      <c r="D21" s="56"/>
    </row>
    <row r="24" spans="1:4">
      <c r="D24" s="14"/>
    </row>
  </sheetData>
  <sheetProtection password="D44D" sheet="1" objects="1" scenarios="1"/>
  <pageMargins left="0.7" right="0.7" top="0.75" bottom="0.75" header="0.3" footer="0.3"/>
  <pageSetup scale="78"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2:D12"/>
  <sheetViews>
    <sheetView workbookViewId="0">
      <selection activeCell="C5" sqref="C5"/>
    </sheetView>
  </sheetViews>
  <sheetFormatPr defaultRowHeight="15"/>
  <cols>
    <col min="1" max="1" width="34.140625" style="16" bestFit="1" customWidth="1"/>
    <col min="2" max="2" width="67.5703125" style="17" bestFit="1" customWidth="1"/>
    <col min="3" max="3" width="30.7109375" style="17" customWidth="1"/>
    <col min="4" max="4" width="22.28515625" style="18" customWidth="1"/>
    <col min="5" max="16384" width="9.140625" style="14"/>
  </cols>
  <sheetData>
    <row r="2" spans="1:4" ht="15.75">
      <c r="B2" s="26" t="s">
        <v>69</v>
      </c>
    </row>
    <row r="3" spans="1:4" s="17" customFormat="1" ht="15.75" thickBot="1">
      <c r="A3" s="16"/>
      <c r="D3" s="18"/>
    </row>
    <row r="4" spans="1:4" s="15" customFormat="1" ht="15.75" thickBot="1">
      <c r="A4" s="6" t="s">
        <v>0</v>
      </c>
      <c r="B4" s="3" t="s">
        <v>1</v>
      </c>
      <c r="C4" s="3" t="s">
        <v>7</v>
      </c>
      <c r="D4" s="10" t="s">
        <v>6</v>
      </c>
    </row>
    <row r="5" spans="1:4" s="17" customFormat="1" ht="15.75" thickBot="1">
      <c r="A5" s="23" t="s">
        <v>85</v>
      </c>
      <c r="B5" s="1" t="s">
        <v>2</v>
      </c>
      <c r="C5" s="50"/>
      <c r="D5" s="51"/>
    </row>
    <row r="6" spans="1:4" s="17" customFormat="1">
      <c r="A6" s="16"/>
      <c r="B6" s="16"/>
      <c r="D6" s="18"/>
    </row>
    <row r="7" spans="1:4" s="17" customFormat="1" ht="15.75" thickBot="1">
      <c r="A7" s="16"/>
      <c r="B7" s="16"/>
      <c r="D7" s="18"/>
    </row>
    <row r="8" spans="1:4" s="15" customFormat="1" ht="15.75" thickBot="1">
      <c r="A8" s="6" t="s">
        <v>4</v>
      </c>
      <c r="B8" s="3" t="s">
        <v>1</v>
      </c>
      <c r="C8" s="3" t="s">
        <v>7</v>
      </c>
      <c r="D8" s="10" t="s">
        <v>6</v>
      </c>
    </row>
    <row r="9" spans="1:4" s="17" customFormat="1" ht="15.75" thickBot="1">
      <c r="A9" s="23" t="s">
        <v>22</v>
      </c>
      <c r="B9" s="19" t="s">
        <v>70</v>
      </c>
      <c r="C9" s="50"/>
      <c r="D9" s="51"/>
    </row>
    <row r="10" spans="1:4" s="17" customFormat="1" ht="16.5" thickBot="1">
      <c r="A10" s="23" t="s">
        <v>22</v>
      </c>
      <c r="B10" s="33" t="s">
        <v>21</v>
      </c>
      <c r="C10" s="50"/>
      <c r="D10" s="51"/>
    </row>
    <row r="11" spans="1:4" s="17" customFormat="1" ht="13.5" customHeight="1">
      <c r="A11" s="16"/>
      <c r="B11" s="16"/>
      <c r="D11" s="18"/>
    </row>
    <row r="12" spans="1:4" s="17" customFormat="1">
      <c r="A12" s="16"/>
      <c r="B12" s="16"/>
      <c r="D12" s="18"/>
    </row>
  </sheetData>
  <sheetProtection password="D44D" sheet="1" objects="1" scenarios="1"/>
  <pageMargins left="0.7" right="0.7" top="0.75" bottom="0.75" header="0.3" footer="0.3"/>
  <pageSetup scale="79"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D23"/>
  <sheetViews>
    <sheetView workbookViewId="0">
      <selection activeCell="C5" sqref="C5"/>
    </sheetView>
  </sheetViews>
  <sheetFormatPr defaultRowHeight="15"/>
  <cols>
    <col min="1" max="1" width="41.140625" style="2" customWidth="1"/>
    <col min="2" max="2" width="62.5703125" style="7" customWidth="1"/>
    <col min="3" max="3" width="45.85546875" customWidth="1"/>
    <col min="4" max="4" width="25.7109375" style="43" customWidth="1"/>
  </cols>
  <sheetData>
    <row r="1" spans="1:4" s="14" customFormat="1">
      <c r="A1" s="16"/>
      <c r="B1" s="17"/>
      <c r="C1" s="17"/>
      <c r="D1" s="18"/>
    </row>
    <row r="2" spans="1:4" s="14" customFormat="1" ht="15.75">
      <c r="A2" s="16"/>
      <c r="B2" s="26" t="s">
        <v>23</v>
      </c>
      <c r="C2" s="17"/>
      <c r="D2" s="18"/>
    </row>
    <row r="3" spans="1:4" s="17" customFormat="1" ht="15.75" thickBot="1">
      <c r="A3" s="16"/>
      <c r="D3" s="18"/>
    </row>
    <row r="4" spans="1:4" s="15" customFormat="1" ht="15.75" thickBot="1">
      <c r="A4" s="6" t="s">
        <v>0</v>
      </c>
      <c r="B4" s="3" t="s">
        <v>1</v>
      </c>
      <c r="C4" s="3" t="s">
        <v>7</v>
      </c>
      <c r="D4" s="10" t="s">
        <v>6</v>
      </c>
    </row>
    <row r="5" spans="1:4" s="17" customFormat="1" ht="15.75" thickBot="1">
      <c r="A5" s="23" t="s">
        <v>3</v>
      </c>
      <c r="B5" s="1" t="s">
        <v>2</v>
      </c>
      <c r="C5" s="50"/>
      <c r="D5" s="51"/>
    </row>
    <row r="6" spans="1:4" s="17" customFormat="1">
      <c r="A6" s="16"/>
      <c r="B6" s="16"/>
      <c r="D6" s="18"/>
    </row>
    <row r="7" spans="1:4" s="17" customFormat="1" ht="15.75" thickBot="1">
      <c r="A7" s="16"/>
      <c r="B7" s="16"/>
      <c r="D7" s="18"/>
    </row>
    <row r="8" spans="1:4" s="15" customFormat="1" ht="15.75" thickBot="1">
      <c r="A8" s="6" t="s">
        <v>4</v>
      </c>
      <c r="B8" s="3" t="s">
        <v>1</v>
      </c>
      <c r="C8" s="3" t="s">
        <v>7</v>
      </c>
      <c r="D8" s="10" t="s">
        <v>6</v>
      </c>
    </row>
    <row r="9" spans="1:4" s="17" customFormat="1" ht="15.75" thickBot="1">
      <c r="A9" s="23" t="s">
        <v>22</v>
      </c>
      <c r="B9" s="19" t="s">
        <v>24</v>
      </c>
      <c r="C9" s="50"/>
      <c r="D9" s="51"/>
    </row>
    <row r="10" spans="1:4" s="17" customFormat="1" ht="15.75" thickBot="1">
      <c r="A10" s="23" t="s">
        <v>22</v>
      </c>
      <c r="B10" s="19" t="s">
        <v>17</v>
      </c>
      <c r="C10" s="50"/>
      <c r="D10" s="51"/>
    </row>
    <row r="11" spans="1:4" s="17" customFormat="1" ht="15.75">
      <c r="A11" s="16"/>
      <c r="B11" s="27"/>
      <c r="D11" s="18"/>
    </row>
    <row r="12" spans="1:4" s="17" customFormat="1" ht="15.75" thickBot="1">
      <c r="A12" s="16"/>
      <c r="B12" s="16"/>
      <c r="D12" s="18"/>
    </row>
    <row r="13" spans="1:4" s="15" customFormat="1" ht="15.75" thickBot="1">
      <c r="A13" s="6" t="s">
        <v>9</v>
      </c>
      <c r="B13" s="3" t="s">
        <v>1</v>
      </c>
      <c r="C13" s="3" t="s">
        <v>7</v>
      </c>
      <c r="D13" s="10" t="s">
        <v>6</v>
      </c>
    </row>
    <row r="14" spans="1:4" s="17" customFormat="1" ht="32.25" thickBot="1">
      <c r="A14" s="19" t="s">
        <v>14</v>
      </c>
      <c r="B14" s="9" t="s">
        <v>25</v>
      </c>
      <c r="C14" s="55"/>
      <c r="D14" s="56"/>
    </row>
    <row r="15" spans="1:4" s="17" customFormat="1" ht="15.75">
      <c r="A15" s="28"/>
      <c r="B15" s="8"/>
      <c r="C15" s="5"/>
      <c r="D15" s="29"/>
    </row>
    <row r="16" spans="1:4" s="17" customFormat="1" ht="15.75" thickBot="1">
      <c r="A16" s="16"/>
      <c r="D16" s="18"/>
    </row>
    <row r="17" spans="1:4" s="7" customFormat="1" ht="15.75" thickBot="1">
      <c r="A17" s="6" t="s">
        <v>10</v>
      </c>
      <c r="B17" s="3" t="s">
        <v>1</v>
      </c>
      <c r="C17" s="3" t="s">
        <v>7</v>
      </c>
      <c r="D17" s="10" t="s">
        <v>6</v>
      </c>
    </row>
    <row r="18" spans="1:4" s="12" customFormat="1" ht="15.75" thickBot="1">
      <c r="A18" s="23" t="s">
        <v>10</v>
      </c>
      <c r="B18" s="1" t="s">
        <v>30</v>
      </c>
      <c r="C18" s="52"/>
      <c r="D18" s="57"/>
    </row>
    <row r="19" spans="1:4" s="12" customFormat="1">
      <c r="A19" s="4"/>
      <c r="B19" s="4"/>
      <c r="C19" s="4"/>
      <c r="D19" s="44"/>
    </row>
    <row r="20" spans="1:4" ht="15.75" thickBot="1"/>
    <row r="21" spans="1:4" ht="15.75" thickBot="1">
      <c r="A21" s="6" t="s">
        <v>8</v>
      </c>
      <c r="B21" s="3" t="s">
        <v>1</v>
      </c>
      <c r="C21" s="3" t="s">
        <v>7</v>
      </c>
      <c r="D21" s="10" t="s">
        <v>6</v>
      </c>
    </row>
    <row r="22" spans="1:4" ht="63.75" customHeight="1" thickBot="1">
      <c r="A22" s="31" t="s">
        <v>28</v>
      </c>
      <c r="B22" s="30" t="s">
        <v>26</v>
      </c>
      <c r="C22" s="55"/>
      <c r="D22" s="51"/>
    </row>
    <row r="23" spans="1:4" ht="63.75" thickBot="1">
      <c r="A23" s="31" t="s">
        <v>29</v>
      </c>
      <c r="B23" s="9" t="s">
        <v>27</v>
      </c>
      <c r="C23" s="55"/>
      <c r="D23" s="51"/>
    </row>
  </sheetData>
  <sheetProtection password="D44D" sheet="1" objects="1" scenarios="1"/>
  <pageMargins left="0.7" right="0.7" top="0.75" bottom="0.75" header="0.3" footer="0.3"/>
  <pageSetup scale="69"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D21"/>
  <sheetViews>
    <sheetView workbookViewId="0">
      <selection activeCell="B2" sqref="B2"/>
    </sheetView>
  </sheetViews>
  <sheetFormatPr defaultRowHeight="15"/>
  <cols>
    <col min="1" max="1" width="41.140625" style="2" customWidth="1"/>
    <col min="2" max="2" width="62.5703125" style="7" customWidth="1"/>
    <col min="3" max="3" width="45.85546875" customWidth="1"/>
    <col min="4" max="4" width="25.7109375" style="43" customWidth="1"/>
  </cols>
  <sheetData>
    <row r="1" spans="1:4" s="14" customFormat="1">
      <c r="A1" s="16"/>
      <c r="B1" s="17"/>
      <c r="C1" s="17"/>
      <c r="D1" s="18"/>
    </row>
    <row r="2" spans="1:4" s="14" customFormat="1" ht="15.75">
      <c r="A2" s="16"/>
      <c r="B2" s="26" t="s">
        <v>94</v>
      </c>
      <c r="C2" s="17"/>
      <c r="D2" s="18"/>
    </row>
    <row r="3" spans="1:4" s="17" customFormat="1" ht="15.75" thickBot="1">
      <c r="A3" s="16"/>
      <c r="D3" s="18"/>
    </row>
    <row r="4" spans="1:4" s="15" customFormat="1" ht="15.75" thickBot="1">
      <c r="A4" s="6" t="s">
        <v>0</v>
      </c>
      <c r="B4" s="3" t="s">
        <v>1</v>
      </c>
      <c r="C4" s="3" t="s">
        <v>7</v>
      </c>
      <c r="D4" s="10" t="s">
        <v>6</v>
      </c>
    </row>
    <row r="5" spans="1:4" s="17" customFormat="1" ht="15.75" thickBot="1">
      <c r="A5" s="23" t="s">
        <v>3</v>
      </c>
      <c r="B5" s="1" t="s">
        <v>2</v>
      </c>
      <c r="C5" s="50"/>
      <c r="D5" s="51"/>
    </row>
    <row r="6" spans="1:4" s="17" customFormat="1">
      <c r="A6" s="16"/>
      <c r="B6" s="16"/>
      <c r="D6" s="18"/>
    </row>
    <row r="7" spans="1:4" s="17" customFormat="1" ht="15.75" thickBot="1">
      <c r="A7" s="16"/>
      <c r="B7" s="16"/>
      <c r="D7" s="18"/>
    </row>
    <row r="8" spans="1:4" s="15" customFormat="1" ht="15.75" thickBot="1">
      <c r="A8" s="6" t="s">
        <v>4</v>
      </c>
      <c r="B8" s="3" t="s">
        <v>1</v>
      </c>
      <c r="C8" s="3" t="s">
        <v>7</v>
      </c>
      <c r="D8" s="10" t="s">
        <v>6</v>
      </c>
    </row>
    <row r="9" spans="1:4" s="17" customFormat="1" ht="16.5" thickBot="1">
      <c r="A9" s="31" t="s">
        <v>22</v>
      </c>
      <c r="B9" s="32" t="s">
        <v>71</v>
      </c>
      <c r="C9" s="55"/>
      <c r="D9" s="56"/>
    </row>
    <row r="10" spans="1:4" s="17" customFormat="1" ht="16.5" thickBot="1">
      <c r="A10" s="31" t="s">
        <v>22</v>
      </c>
      <c r="B10" s="33" t="s">
        <v>31</v>
      </c>
      <c r="C10" s="58"/>
      <c r="D10" s="59"/>
    </row>
    <row r="11" spans="1:4" s="17" customFormat="1" ht="16.5" thickBot="1">
      <c r="A11" s="31" t="s">
        <v>22</v>
      </c>
      <c r="B11" s="33" t="s">
        <v>32</v>
      </c>
      <c r="C11" s="58"/>
      <c r="D11" s="59"/>
    </row>
    <row r="12" spans="1:4" s="17" customFormat="1" ht="16.5" thickBot="1">
      <c r="A12" s="31" t="s">
        <v>22</v>
      </c>
      <c r="B12" s="33" t="s">
        <v>33</v>
      </c>
      <c r="C12" s="58"/>
      <c r="D12" s="59"/>
    </row>
    <row r="13" spans="1:4" s="17" customFormat="1" ht="16.5" thickBot="1">
      <c r="A13" s="31" t="s">
        <v>22</v>
      </c>
      <c r="B13" s="33" t="s">
        <v>72</v>
      </c>
      <c r="C13" s="58"/>
      <c r="D13" s="59"/>
    </row>
    <row r="14" spans="1:4" s="17" customFormat="1" ht="16.5" thickBot="1">
      <c r="A14" s="31" t="s">
        <v>22</v>
      </c>
      <c r="B14" s="33" t="s">
        <v>34</v>
      </c>
      <c r="C14" s="58"/>
      <c r="D14" s="59"/>
    </row>
    <row r="15" spans="1:4" s="17" customFormat="1" ht="16.5" thickBot="1">
      <c r="A15" s="31" t="s">
        <v>22</v>
      </c>
      <c r="B15" s="33" t="s">
        <v>16</v>
      </c>
      <c r="C15" s="60"/>
      <c r="D15" s="59"/>
    </row>
    <row r="16" spans="1:4" s="17" customFormat="1">
      <c r="A16" s="16"/>
      <c r="B16" s="16"/>
      <c r="D16" s="18"/>
    </row>
    <row r="17" spans="1:4" s="17" customFormat="1" ht="15.75" thickBot="1">
      <c r="A17" s="16"/>
      <c r="B17" s="16"/>
      <c r="D17" s="18"/>
    </row>
    <row r="18" spans="1:4" s="15" customFormat="1" ht="15.75" thickBot="1">
      <c r="A18" s="6" t="s">
        <v>9</v>
      </c>
      <c r="B18" s="3" t="s">
        <v>1</v>
      </c>
      <c r="C18" s="3" t="s">
        <v>7</v>
      </c>
      <c r="D18" s="10" t="s">
        <v>6</v>
      </c>
    </row>
    <row r="19" spans="1:4" s="17" customFormat="1" ht="32.25" thickBot="1">
      <c r="A19" s="19" t="s">
        <v>14</v>
      </c>
      <c r="B19" s="9" t="s">
        <v>35</v>
      </c>
      <c r="C19" s="55"/>
      <c r="D19" s="56"/>
    </row>
    <row r="20" spans="1:4" s="17" customFormat="1" ht="15.75">
      <c r="A20" s="28"/>
      <c r="B20" s="8"/>
      <c r="C20" s="5"/>
      <c r="D20" s="29"/>
    </row>
    <row r="21" spans="1:4" s="17" customFormat="1">
      <c r="A21" s="16"/>
      <c r="D21" s="18"/>
    </row>
  </sheetData>
  <sheetProtection password="D44D" sheet="1" objects="1" scenarios="1"/>
  <pageMargins left="0.7" right="0.7" top="0.75" bottom="0.75" header="0.3" footer="0.3"/>
  <pageSetup scale="69"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D18"/>
  <sheetViews>
    <sheetView workbookViewId="0">
      <selection activeCell="B3" sqref="B3"/>
    </sheetView>
  </sheetViews>
  <sheetFormatPr defaultRowHeight="15"/>
  <cols>
    <col min="1" max="1" width="41.140625" style="2" customWidth="1"/>
    <col min="2" max="2" width="62.5703125" style="7" customWidth="1"/>
    <col min="3" max="3" width="45.85546875" customWidth="1"/>
    <col min="4" max="4" width="25.7109375" style="43" customWidth="1"/>
  </cols>
  <sheetData>
    <row r="1" spans="1:4" s="14" customFormat="1">
      <c r="A1" s="16"/>
      <c r="B1" s="17"/>
      <c r="C1" s="17"/>
      <c r="D1" s="18"/>
    </row>
    <row r="2" spans="1:4" s="14" customFormat="1" ht="15.75">
      <c r="A2" s="16"/>
      <c r="B2" s="26" t="s">
        <v>95</v>
      </c>
      <c r="C2" s="17"/>
      <c r="D2" s="18"/>
    </row>
    <row r="3" spans="1:4" s="17" customFormat="1" ht="15.75" thickBot="1">
      <c r="A3" s="16"/>
      <c r="D3" s="18"/>
    </row>
    <row r="4" spans="1:4" s="15" customFormat="1" ht="15.75" thickBot="1">
      <c r="A4" s="6" t="s">
        <v>0</v>
      </c>
      <c r="B4" s="3" t="s">
        <v>1</v>
      </c>
      <c r="C4" s="3" t="s">
        <v>7</v>
      </c>
      <c r="D4" s="10" t="s">
        <v>6</v>
      </c>
    </row>
    <row r="5" spans="1:4" s="17" customFormat="1" ht="15.75" thickBot="1">
      <c r="A5" s="23" t="s">
        <v>3</v>
      </c>
      <c r="B5" s="1" t="s">
        <v>2</v>
      </c>
      <c r="C5" s="50"/>
      <c r="D5" s="51"/>
    </row>
    <row r="6" spans="1:4" s="17" customFormat="1">
      <c r="A6" s="16"/>
      <c r="B6" s="16"/>
      <c r="D6" s="18"/>
    </row>
    <row r="7" spans="1:4" s="17" customFormat="1" ht="15.75" thickBot="1">
      <c r="A7" s="16"/>
      <c r="B7" s="16"/>
      <c r="D7" s="18"/>
    </row>
    <row r="8" spans="1:4" s="15" customFormat="1" ht="15.75" thickBot="1">
      <c r="A8" s="6" t="s">
        <v>4</v>
      </c>
      <c r="B8" s="3" t="s">
        <v>1</v>
      </c>
      <c r="C8" s="3" t="s">
        <v>7</v>
      </c>
      <c r="D8" s="10" t="s">
        <v>6</v>
      </c>
    </row>
    <row r="9" spans="1:4" s="17" customFormat="1" ht="15.75" thickBot="1">
      <c r="A9" s="23" t="s">
        <v>22</v>
      </c>
      <c r="B9" s="19" t="s">
        <v>19</v>
      </c>
      <c r="C9" s="50"/>
      <c r="D9" s="51"/>
    </row>
    <row r="10" spans="1:4" s="17" customFormat="1" ht="16.5" thickBot="1">
      <c r="A10" s="23" t="s">
        <v>22</v>
      </c>
      <c r="B10" s="30" t="s">
        <v>36</v>
      </c>
      <c r="C10" s="50"/>
      <c r="D10" s="51"/>
    </row>
    <row r="11" spans="1:4" s="17" customFormat="1" ht="16.5" thickBot="1">
      <c r="A11" s="23" t="s">
        <v>22</v>
      </c>
      <c r="B11" s="30" t="s">
        <v>24</v>
      </c>
      <c r="C11" s="50"/>
      <c r="D11" s="51"/>
    </row>
    <row r="12" spans="1:4" s="17" customFormat="1" ht="15.75">
      <c r="A12" s="16"/>
      <c r="B12" s="27"/>
      <c r="D12" s="18"/>
    </row>
    <row r="13" spans="1:4" s="17" customFormat="1" ht="16.5" thickBot="1">
      <c r="A13" s="16"/>
      <c r="B13" s="27"/>
      <c r="D13" s="18"/>
    </row>
    <row r="14" spans="1:4" s="25" customFormat="1" ht="15.75" thickBot="1">
      <c r="A14" s="6" t="s">
        <v>5</v>
      </c>
      <c r="B14" s="3" t="s">
        <v>1</v>
      </c>
      <c r="C14" s="3" t="s">
        <v>7</v>
      </c>
      <c r="D14" s="10" t="s">
        <v>6</v>
      </c>
    </row>
    <row r="15" spans="1:4" s="14" customFormat="1" ht="48" thickBot="1">
      <c r="A15" s="34" t="s">
        <v>12</v>
      </c>
      <c r="B15" s="27" t="s">
        <v>44</v>
      </c>
      <c r="C15" s="61"/>
      <c r="D15" s="62"/>
    </row>
    <row r="16" spans="1:4" s="14" customFormat="1" ht="48" thickBot="1">
      <c r="A16" s="33" t="s">
        <v>20</v>
      </c>
      <c r="B16" s="30" t="s">
        <v>82</v>
      </c>
      <c r="C16" s="55"/>
      <c r="D16" s="56"/>
    </row>
    <row r="17" spans="1:4" s="17" customFormat="1" ht="48" thickBot="1">
      <c r="A17" s="33" t="s">
        <v>20</v>
      </c>
      <c r="B17" s="30" t="s">
        <v>37</v>
      </c>
      <c r="C17" s="60"/>
      <c r="D17" s="59"/>
    </row>
    <row r="18" spans="1:4" s="17" customFormat="1">
      <c r="A18" s="16"/>
      <c r="D18" s="18"/>
    </row>
  </sheetData>
  <sheetProtection password="D44D" sheet="1" objects="1" scenarios="1"/>
  <pageMargins left="0.7" right="0.7" top="0.75" bottom="0.75" header="0.3" footer="0.3"/>
  <pageSetup scale="69"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2:D24"/>
  <sheetViews>
    <sheetView tabSelected="1" workbookViewId="0">
      <selection activeCell="B2" sqref="B2"/>
    </sheetView>
  </sheetViews>
  <sheetFormatPr defaultRowHeight="15"/>
  <cols>
    <col min="1" max="1" width="34.140625" style="16" bestFit="1" customWidth="1"/>
    <col min="2" max="2" width="67.5703125" style="17" bestFit="1" customWidth="1"/>
    <col min="3" max="3" width="30.7109375" style="17" customWidth="1"/>
    <col min="4" max="4" width="22.28515625" style="18" customWidth="1"/>
    <col min="5" max="16384" width="9.140625" style="14"/>
  </cols>
  <sheetData>
    <row r="2" spans="1:4" ht="15.75">
      <c r="B2" s="26" t="s">
        <v>96</v>
      </c>
    </row>
    <row r="3" spans="1:4" s="17" customFormat="1" ht="15.75" thickBot="1">
      <c r="A3" s="16"/>
      <c r="D3" s="18"/>
    </row>
    <row r="4" spans="1:4" s="15" customFormat="1" ht="15.75" thickBot="1">
      <c r="A4" s="6" t="s">
        <v>0</v>
      </c>
      <c r="B4" s="3" t="s">
        <v>1</v>
      </c>
      <c r="C4" s="3" t="s">
        <v>7</v>
      </c>
      <c r="D4" s="10" t="s">
        <v>6</v>
      </c>
    </row>
    <row r="5" spans="1:4" s="17" customFormat="1" ht="15.75" thickBot="1">
      <c r="A5" s="23" t="s">
        <v>3</v>
      </c>
      <c r="B5" s="1" t="s">
        <v>2</v>
      </c>
      <c r="C5" s="50"/>
      <c r="D5" s="51"/>
    </row>
    <row r="6" spans="1:4" s="17" customFormat="1">
      <c r="A6" s="16"/>
      <c r="B6" s="16"/>
      <c r="D6" s="18"/>
    </row>
    <row r="7" spans="1:4" s="17" customFormat="1" ht="15.75" thickBot="1">
      <c r="A7" s="16"/>
      <c r="B7" s="16"/>
      <c r="D7" s="18"/>
    </row>
    <row r="8" spans="1:4" s="15" customFormat="1" ht="15.75" thickBot="1">
      <c r="A8" s="6" t="s">
        <v>4</v>
      </c>
      <c r="B8" s="3" t="s">
        <v>1</v>
      </c>
      <c r="C8" s="3" t="s">
        <v>7</v>
      </c>
      <c r="D8" s="10" t="s">
        <v>6</v>
      </c>
    </row>
    <row r="9" spans="1:4" s="17" customFormat="1" ht="15.75" thickBot="1">
      <c r="A9" s="23" t="s">
        <v>22</v>
      </c>
      <c r="B9" s="19" t="s">
        <v>40</v>
      </c>
      <c r="C9" s="50"/>
      <c r="D9" s="51"/>
    </row>
    <row r="10" spans="1:4" s="17" customFormat="1" ht="16.5" thickBot="1">
      <c r="A10" s="31" t="s">
        <v>22</v>
      </c>
      <c r="B10" s="30" t="s">
        <v>24</v>
      </c>
      <c r="C10" s="50"/>
      <c r="D10" s="51"/>
    </row>
    <row r="11" spans="1:4" s="17" customFormat="1" ht="16.5" thickBot="1">
      <c r="A11" s="31" t="s">
        <v>22</v>
      </c>
      <c r="B11" s="30" t="s">
        <v>17</v>
      </c>
      <c r="C11" s="50"/>
      <c r="D11" s="56"/>
    </row>
    <row r="12" spans="1:4" s="17" customFormat="1" ht="13.5" customHeight="1">
      <c r="A12" s="16"/>
      <c r="B12" s="16"/>
      <c r="D12" s="18"/>
    </row>
    <row r="13" spans="1:4" s="17" customFormat="1" ht="15.75" thickBot="1">
      <c r="A13" s="16"/>
      <c r="B13" s="16"/>
      <c r="D13" s="18"/>
    </row>
    <row r="14" spans="1:4" s="15" customFormat="1" ht="15.75" thickBot="1">
      <c r="A14" s="6" t="s">
        <v>5</v>
      </c>
      <c r="B14" s="3" t="s">
        <v>1</v>
      </c>
      <c r="C14" s="3" t="s">
        <v>7</v>
      </c>
      <c r="D14" s="10" t="s">
        <v>6</v>
      </c>
    </row>
    <row r="15" spans="1:4" s="17" customFormat="1" ht="60.75" thickBot="1">
      <c r="A15" s="24" t="s">
        <v>12</v>
      </c>
      <c r="B15" s="20" t="s">
        <v>38</v>
      </c>
      <c r="C15" s="53"/>
      <c r="D15" s="62"/>
    </row>
    <row r="16" spans="1:4" s="17" customFormat="1" ht="45.75" thickBot="1">
      <c r="A16" s="24" t="s">
        <v>12</v>
      </c>
      <c r="B16" s="19" t="s">
        <v>39</v>
      </c>
      <c r="C16" s="55"/>
      <c r="D16" s="51"/>
    </row>
    <row r="17" spans="1:4" s="17" customFormat="1">
      <c r="A17" s="16"/>
      <c r="B17" s="16"/>
      <c r="D17" s="18"/>
    </row>
    <row r="18" spans="1:4" s="17" customFormat="1" ht="15.75" thickBot="1">
      <c r="A18" s="16"/>
      <c r="B18" s="16"/>
      <c r="D18" s="18"/>
    </row>
    <row r="19" spans="1:4" s="15" customFormat="1" ht="15.75" thickBot="1">
      <c r="A19" s="6" t="s">
        <v>9</v>
      </c>
      <c r="B19" s="3" t="s">
        <v>1</v>
      </c>
      <c r="C19" s="3" t="s">
        <v>7</v>
      </c>
      <c r="D19" s="10" t="s">
        <v>6</v>
      </c>
    </row>
    <row r="20" spans="1:4" s="17" customFormat="1" ht="30.75" thickBot="1">
      <c r="A20" s="19" t="s">
        <v>14</v>
      </c>
      <c r="B20" s="19" t="s">
        <v>41</v>
      </c>
      <c r="C20" s="55"/>
      <c r="D20" s="56"/>
    </row>
    <row r="21" spans="1:4" s="17" customFormat="1">
      <c r="A21" s="16"/>
      <c r="D21" s="18"/>
    </row>
    <row r="22" spans="1:4" ht="15.75" thickBot="1"/>
    <row r="23" spans="1:4" customFormat="1" ht="15.75" thickBot="1">
      <c r="A23" s="6" t="s">
        <v>8</v>
      </c>
      <c r="B23" s="3" t="s">
        <v>1</v>
      </c>
      <c r="C23" s="3" t="s">
        <v>7</v>
      </c>
      <c r="D23" s="10" t="s">
        <v>6</v>
      </c>
    </row>
    <row r="24" spans="1:4" customFormat="1" ht="32.25" thickBot="1">
      <c r="A24" s="31" t="s">
        <v>43</v>
      </c>
      <c r="B24" s="30" t="s">
        <v>42</v>
      </c>
      <c r="C24" s="55"/>
      <c r="D24" s="51"/>
    </row>
  </sheetData>
  <sheetProtection password="D44D" sheet="1" objects="1" scenarios="1"/>
  <pageMargins left="0.7" right="0.7" top="0.75" bottom="0.75" header="0.3" footer="0.3"/>
  <pageSetup scale="7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2:D20"/>
  <sheetViews>
    <sheetView workbookViewId="0">
      <selection activeCell="B9" sqref="B9"/>
    </sheetView>
  </sheetViews>
  <sheetFormatPr defaultRowHeight="15"/>
  <cols>
    <col min="1" max="1" width="34.140625" style="16" bestFit="1" customWidth="1"/>
    <col min="2" max="2" width="67.5703125" style="17" bestFit="1" customWidth="1"/>
    <col min="3" max="3" width="30.7109375" style="17" customWidth="1"/>
    <col min="4" max="4" width="22.28515625" style="18" customWidth="1"/>
    <col min="5" max="16384" width="9.140625" style="14"/>
  </cols>
  <sheetData>
    <row r="2" spans="1:4" ht="15.75">
      <c r="B2" s="26" t="s">
        <v>45</v>
      </c>
    </row>
    <row r="3" spans="1:4" s="17" customFormat="1" ht="15.75" thickBot="1">
      <c r="A3" s="16"/>
      <c r="D3" s="18"/>
    </row>
    <row r="4" spans="1:4" s="15" customFormat="1" ht="15.75" thickBot="1">
      <c r="A4" s="6" t="s">
        <v>0</v>
      </c>
      <c r="B4" s="3" t="s">
        <v>1</v>
      </c>
      <c r="C4" s="3" t="s">
        <v>7</v>
      </c>
      <c r="D4" s="10" t="s">
        <v>6</v>
      </c>
    </row>
    <row r="5" spans="1:4" s="17" customFormat="1" ht="15.75" thickBot="1">
      <c r="A5" s="23" t="s">
        <v>3</v>
      </c>
      <c r="B5" s="1" t="s">
        <v>2</v>
      </c>
      <c r="C5" s="50"/>
      <c r="D5" s="51"/>
    </row>
    <row r="6" spans="1:4" s="17" customFormat="1">
      <c r="A6" s="16"/>
      <c r="B6" s="16"/>
      <c r="D6" s="18"/>
    </row>
    <row r="7" spans="1:4" s="17" customFormat="1" ht="15.75" thickBot="1">
      <c r="A7" s="16"/>
      <c r="B7" s="16"/>
      <c r="D7" s="18"/>
    </row>
    <row r="8" spans="1:4" s="15" customFormat="1" ht="15.75" thickBot="1">
      <c r="A8" s="6" t="s">
        <v>5</v>
      </c>
      <c r="B8" s="3" t="s">
        <v>1</v>
      </c>
      <c r="C8" s="3" t="s">
        <v>7</v>
      </c>
      <c r="D8" s="10" t="s">
        <v>6</v>
      </c>
    </row>
    <row r="9" spans="1:4" s="17" customFormat="1" ht="45.75" thickBot="1">
      <c r="A9" s="24" t="s">
        <v>12</v>
      </c>
      <c r="B9" s="20" t="s">
        <v>46</v>
      </c>
      <c r="C9" s="53"/>
      <c r="D9" s="62"/>
    </row>
    <row r="10" spans="1:4" s="17" customFormat="1" ht="45.75" thickBot="1">
      <c r="A10" s="24" t="s">
        <v>12</v>
      </c>
      <c r="B10" s="19" t="s">
        <v>47</v>
      </c>
      <c r="C10" s="55"/>
      <c r="D10" s="51"/>
    </row>
    <row r="11" spans="1:4" s="17" customFormat="1" ht="32.25" thickBot="1">
      <c r="A11" s="24" t="s">
        <v>49</v>
      </c>
      <c r="B11" s="30" t="s">
        <v>48</v>
      </c>
      <c r="C11" s="55"/>
      <c r="D11" s="56"/>
    </row>
    <row r="12" spans="1:4" s="17" customFormat="1">
      <c r="A12" s="16"/>
      <c r="B12" s="16"/>
      <c r="D12" s="18"/>
    </row>
    <row r="13" spans="1:4" s="17" customFormat="1" ht="15.75" thickBot="1">
      <c r="A13" s="16"/>
      <c r="B13" s="16"/>
      <c r="D13" s="18"/>
    </row>
    <row r="14" spans="1:4" s="15" customFormat="1" ht="15.75" thickBot="1">
      <c r="A14" s="6" t="s">
        <v>9</v>
      </c>
      <c r="B14" s="3" t="s">
        <v>1</v>
      </c>
      <c r="C14" s="3" t="s">
        <v>7</v>
      </c>
      <c r="D14" s="10" t="s">
        <v>6</v>
      </c>
    </row>
    <row r="15" spans="1:4" s="17" customFormat="1" ht="30.75" thickBot="1">
      <c r="A15" s="19" t="s">
        <v>14</v>
      </c>
      <c r="B15" s="19" t="s">
        <v>50</v>
      </c>
      <c r="C15" s="55"/>
      <c r="D15" s="56"/>
    </row>
    <row r="16" spans="1:4" s="17" customFormat="1">
      <c r="A16" s="16"/>
      <c r="D16" s="18"/>
    </row>
    <row r="17" spans="1:4" ht="15.75" thickBot="1"/>
    <row r="18" spans="1:4" customFormat="1" ht="15.75" thickBot="1">
      <c r="A18" s="6" t="s">
        <v>8</v>
      </c>
      <c r="B18" s="3" t="s">
        <v>1</v>
      </c>
      <c r="C18" s="3" t="s">
        <v>7</v>
      </c>
      <c r="D18" s="10" t="s">
        <v>6</v>
      </c>
    </row>
    <row r="19" spans="1:4" customFormat="1" ht="48" thickBot="1">
      <c r="A19" s="31" t="s">
        <v>52</v>
      </c>
      <c r="B19" s="30" t="s">
        <v>51</v>
      </c>
      <c r="C19" s="55"/>
      <c r="D19" s="51"/>
    </row>
    <row r="20" spans="1:4" ht="63.75" thickBot="1">
      <c r="A20" s="31" t="s">
        <v>52</v>
      </c>
      <c r="B20" s="30" t="s">
        <v>53</v>
      </c>
      <c r="C20" s="60"/>
      <c r="D20" s="59"/>
    </row>
  </sheetData>
  <sheetProtection password="D44D" sheet="1" objects="1" scenarios="1"/>
  <pageMargins left="0.7" right="0.7" top="0.75" bottom="0.75" header="0.3" footer="0.3"/>
  <pageSetup scale="79"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A2:D23"/>
  <sheetViews>
    <sheetView workbookViewId="0">
      <selection activeCell="C23" activeCellId="4" sqref="C5:D5 C9:D9 C13:D15 C19:D19 C23:D23"/>
    </sheetView>
  </sheetViews>
  <sheetFormatPr defaultRowHeight="15"/>
  <cols>
    <col min="1" max="1" width="34.140625" style="22" bestFit="1" customWidth="1"/>
    <col min="2" max="2" width="69" style="17" customWidth="1"/>
    <col min="3" max="3" width="30.7109375" style="14" customWidth="1"/>
    <col min="4" max="4" width="22.28515625" style="45" customWidth="1"/>
    <col min="5" max="16384" width="9.140625" style="14"/>
  </cols>
  <sheetData>
    <row r="2" spans="1:4" ht="15.75">
      <c r="B2" s="35" t="s">
        <v>54</v>
      </c>
    </row>
    <row r="3" spans="1:4" ht="15.75" thickBot="1"/>
    <row r="4" spans="1:4" s="25" customFormat="1" ht="15.75" thickBot="1">
      <c r="A4" s="6" t="s">
        <v>0</v>
      </c>
      <c r="B4" s="3" t="s">
        <v>1</v>
      </c>
      <c r="C4" s="3" t="s">
        <v>7</v>
      </c>
      <c r="D4" s="10" t="s">
        <v>6</v>
      </c>
    </row>
    <row r="5" spans="1:4" ht="15.75" thickBot="1">
      <c r="A5" s="23" t="s">
        <v>3</v>
      </c>
      <c r="B5" s="1" t="s">
        <v>2</v>
      </c>
      <c r="C5" s="50"/>
      <c r="D5" s="51"/>
    </row>
    <row r="6" spans="1:4">
      <c r="A6" s="16"/>
      <c r="B6" s="16"/>
      <c r="C6" s="17"/>
      <c r="D6" s="18"/>
    </row>
    <row r="7" spans="1:4" ht="15.75" thickBot="1">
      <c r="A7" s="16"/>
      <c r="B7" s="16"/>
      <c r="C7" s="17"/>
      <c r="D7" s="18"/>
    </row>
    <row r="8" spans="1:4" s="25" customFormat="1" ht="15.75" thickBot="1">
      <c r="A8" s="6" t="s">
        <v>4</v>
      </c>
      <c r="B8" s="3" t="s">
        <v>1</v>
      </c>
      <c r="C8" s="3" t="s">
        <v>7</v>
      </c>
      <c r="D8" s="10" t="s">
        <v>6</v>
      </c>
    </row>
    <row r="9" spans="1:4" ht="15.75" thickBot="1">
      <c r="A9" s="23" t="s">
        <v>22</v>
      </c>
      <c r="B9" s="19" t="s">
        <v>40</v>
      </c>
      <c r="C9" s="50"/>
      <c r="D9" s="51"/>
    </row>
    <row r="10" spans="1:4">
      <c r="A10" s="16"/>
      <c r="B10" s="16"/>
      <c r="C10" s="17"/>
      <c r="D10" s="18"/>
    </row>
    <row r="11" spans="1:4" ht="15.75" thickBot="1">
      <c r="A11" s="16"/>
      <c r="B11" s="16"/>
      <c r="C11" s="17"/>
      <c r="D11" s="18"/>
    </row>
    <row r="12" spans="1:4" s="25" customFormat="1" ht="15.75" thickBot="1">
      <c r="A12" s="6" t="s">
        <v>5</v>
      </c>
      <c r="B12" s="3" t="s">
        <v>1</v>
      </c>
      <c r="C12" s="3" t="s">
        <v>7</v>
      </c>
      <c r="D12" s="10" t="s">
        <v>6</v>
      </c>
    </row>
    <row r="13" spans="1:4" ht="45.75" thickBot="1">
      <c r="A13" s="23" t="s">
        <v>57</v>
      </c>
      <c r="B13" s="19" t="s">
        <v>58</v>
      </c>
      <c r="C13" s="55"/>
      <c r="D13" s="51"/>
    </row>
    <row r="14" spans="1:4" ht="45.75" thickBot="1">
      <c r="A14" s="24" t="s">
        <v>57</v>
      </c>
      <c r="B14" s="20" t="s">
        <v>59</v>
      </c>
      <c r="C14" s="53"/>
      <c r="D14" s="62"/>
    </row>
    <row r="15" spans="1:4" ht="49.5" customHeight="1" thickBot="1">
      <c r="A15" s="31" t="s">
        <v>12</v>
      </c>
      <c r="B15" s="31" t="s">
        <v>60</v>
      </c>
      <c r="C15" s="55"/>
      <c r="D15" s="63"/>
    </row>
    <row r="16" spans="1:4">
      <c r="A16" s="4"/>
      <c r="B16" s="28"/>
      <c r="C16" s="5"/>
      <c r="D16" s="29"/>
    </row>
    <row r="17" spans="1:4" ht="15.75" thickBot="1">
      <c r="A17" s="4"/>
      <c r="B17" s="28"/>
      <c r="C17" s="5"/>
      <c r="D17" s="29"/>
    </row>
    <row r="18" spans="1:4" s="25" customFormat="1" ht="15.75" thickBot="1">
      <c r="A18" s="6" t="s">
        <v>9</v>
      </c>
      <c r="B18" s="6" t="s">
        <v>1</v>
      </c>
      <c r="C18" s="6" t="s">
        <v>7</v>
      </c>
      <c r="D18" s="36" t="s">
        <v>6</v>
      </c>
    </row>
    <row r="19" spans="1:4" ht="30.75" thickBot="1">
      <c r="A19" s="19" t="s">
        <v>14</v>
      </c>
      <c r="B19" s="19" t="s">
        <v>83</v>
      </c>
      <c r="C19" s="55"/>
      <c r="D19" s="56"/>
    </row>
    <row r="21" spans="1:4" ht="15.75" thickBot="1"/>
    <row r="22" spans="1:4" customFormat="1" ht="15.75" thickBot="1">
      <c r="A22" s="6" t="s">
        <v>11</v>
      </c>
      <c r="B22" s="3" t="s">
        <v>1</v>
      </c>
      <c r="C22" s="3" t="s">
        <v>7</v>
      </c>
      <c r="D22" s="10" t="s">
        <v>6</v>
      </c>
    </row>
    <row r="23" spans="1:4" customFormat="1" ht="32.25" thickBot="1">
      <c r="A23" s="23" t="s">
        <v>56</v>
      </c>
      <c r="B23" s="30" t="s">
        <v>55</v>
      </c>
      <c r="C23" s="50"/>
      <c r="D23" s="51"/>
    </row>
  </sheetData>
  <sheetProtection password="D44D" sheet="1" objects="1" scenarios="1"/>
  <pageMargins left="0.7" right="0.7" top="0.75" bottom="0.75" header="0.3" footer="0.3"/>
  <pageSetup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Instructions </vt:lpstr>
      <vt:lpstr>#1</vt:lpstr>
      <vt:lpstr>#2</vt:lpstr>
      <vt:lpstr>#3</vt:lpstr>
      <vt:lpstr>#4</vt:lpstr>
      <vt:lpstr>#5</vt:lpstr>
      <vt:lpstr>#6</vt:lpstr>
      <vt:lpstr>#7</vt:lpstr>
      <vt:lpstr>#8</vt:lpstr>
      <vt:lpstr>#9</vt:lpstr>
      <vt:lpstr>#10</vt:lpstr>
      <vt:lpstr>Totals </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2015-10-16T14:32:22Z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-480875162</vt:i4>
  </property>
  <property fmtid="{D5CDD505-2E9C-101B-9397-08002B2CF9AE}" pid="3" name="_NewReviewCycle">
    <vt:lpwstr/>
  </property>
</Properties>
</file>